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'附表10政府采购支出表'!$A$1:$M$8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'附表2一般公共预算支出预算表'!$A$1:$F$16</definedName>
    <definedName name="_xlnm.Print_Area" localSheetId="2">'附表3一般公共预算基本支出表'!$A$1:$F$29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'附表7收入预算总表'!$A$1:$M$19</definedName>
    <definedName name="_xlnm.Print_Area" localSheetId="7">'附表8支出预算总表'!$A$1:$F$16</definedName>
    <definedName name="_xlnm.Print_Area" localSheetId="8">'附表9项目支出表'!$A$1:$M$8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<sst xmlns="http://schemas.openxmlformats.org/spreadsheetml/2006/main" count="273" uniqueCount="151">
  <si>
    <t>附表1</t>
  </si>
  <si>
    <t>2021年财政拨款收支预算总表</t>
  </si>
  <si>
    <t>部门：淮南市120急救指挥中心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</si>
  <si>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</si>
  <si>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</si>
  <si>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</si>
  <si>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</si>
  <si>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</si>
  <si>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</si>
  <si>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</si>
  <si>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</si>
  <si>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</si>
  <si>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</si>
  <si>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</si>
  <si>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</si>
  <si>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</si>
  <si>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</si>
  <si>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</si>
  <si>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</si>
  <si>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</si>
  <si>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</si>
  <si>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</si>
  <si>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</si>
  <si>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</si>
  <si>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</si>
  <si>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</si>
  <si>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</si>
  <si>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</si>
  <si>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</si>
  <si>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</si>
  <si>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</si>
  <si>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</si>
  <si>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</si>
  <si>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</si>
  <si>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</si>
  <si>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</si>
  <si>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</si>
  <si>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</si>
  <si>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</si>
  <si>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</si>
  <si>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</si>
  <si>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</si>
  <si>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</si>
  <si>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</si>
  <si>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</si>
  <si>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</si>
  <si>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</si>
  <si>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</si>
  <si>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</si>
  <si>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</si>
  <si>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</si>
  <si>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</si>
  <si>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</si>
  <si>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</si>
  <si>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</si>
  <si>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</si>
  <si>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</si>
  <si>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</si>
  <si>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公共卫生</t>
  </si>
  <si>
    <t xml:space="preserve">    应急救治机构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</si>
  <si>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</si>
  <si>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</si>
  <si>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</si>
  <si>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</si>
  <si>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</si>
  <si>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附表3</t>
  </si>
  <si>
    <t>2021年一般公共预算基本支出预算表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</si>
  <si>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</si>
  <si>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</si>
  <si>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</si>
  <si>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</si>
  <si>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</si>
  <si>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</si>
  <si>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</si>
  <si>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</si>
  <si>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</si>
  <si>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</si>
  <si>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</si>
  <si>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</si>
  <si>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</si>
  <si>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</si>
  <si>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</si>
  <si>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</si>
  <si>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</si>
  <si>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</si>
  <si>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</si>
  <si>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</si>
  <si>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</si>
  <si>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</si>
  <si>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</si>
  <si>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</si>
  <si>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</si>
  <si>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</si>
  <si>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</si>
  <si>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</si>
  <si>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</si>
  <si>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</si>
  <si>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</si>
  <si>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</si>
  <si>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</si>
  <si>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</si>
  <si>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</si>
  <si>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</si>
  <si>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</si>
  <si>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</si>
  <si>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</si>
  <si>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</si>
  <si>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</si>
  <si>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</si>
  <si>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</si>
  <si>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</si>
  <si>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</si>
  <si>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</si>
  <si>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</si>
  <si>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</si>
  <si>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</si>
  <si>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</si>
  <si>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</si>
  <si>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</si>
  <si>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</si>
  <si>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</si>
  <si>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</si>
  <si>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</si>
  <si>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</si>
  <si>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</si>
  <si>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</si>
  <si>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</si>
  <si>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</si>
  <si>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</si>
  <si>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</si>
  <si>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</si>
  <si>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</si>
  <si>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</si>
  <si>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</si>
  <si>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</si>
  <si>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120调度系统通讯费及无线电频率占用费、网络维护费、院前保障等经费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</si>
  <si>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</si>
  <si>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</si>
  <si>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</si>
  <si>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</si>
  <si>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</si>
  <si>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</si>
  <si>
    <t xml:space="preserve">  （十五）资源勘探工业信息等支出</t>
  </si>
  <si>
    <t xml:space="preserve">  （二十三）灾害防治及应急管理支出</t>
  </si>
  <si>
    <t xml:space="preserve">  （十九）自然资源海洋气象等支出</t>
  </si>
  <si>
    <t xml:space="preserve">  （七）文化旅游体育与传媒支出</t>
  </si>
  <si>
    <t xml:space="preserve">  （十）卫生健康支出 </t>
  </si>
  <si>
    <t xml:space="preserve">  （十五）资源勘探工业信息等支出</t>
  </si>
  <si>
    <t>备注：市120急救指挥中心没有政府性基金预算收入，也没有政府性基金预算支出，故本表无数据。</t>
  </si>
  <si>
    <t>备注：市120急救指挥中心没有国有资本经营收入，也没有国有资本经营支出，故本表无数据。</t>
  </si>
  <si>
    <t>备注：市120急救指挥中心没有政府购买服务支出，故本表无数据。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</si>
</sst>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</numFmts>
  <fonts count="43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0" fillId="37" borderId="9" applyNumberFormat="0" applyFont="0" applyAlignment="0" applyProtection="0"/>
  </cellStyleXfs>
  <cellXfs count="135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8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zoomScalePageLayoutView="0" workbookViewId="0" topLeftCell="A22">
      <selection activeCell="C21" sqref="C21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7" width="12.83203125" style="0" customWidth="1"/>
    <col min="8" max="161" width="5" style="0" customWidth="1"/>
  </cols>
  <sheetData>
    <row r="1" ht="17.25" customHeight="1">
      <c r="A1" s="87" t="s">
        <v>0</v>
      </c>
    </row>
    <row r="2" spans="1:253" s="11" customFormat="1" ht="26.25" customHeight="1">
      <c r="A2" s="45" t="s">
        <v>1</v>
      </c>
      <c r="B2" s="45"/>
      <c r="C2" s="45"/>
      <c r="D2" s="45"/>
      <c r="E2" s="45"/>
      <c r="F2" s="6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2</v>
      </c>
      <c r="B3" s="57"/>
      <c r="C3" s="15"/>
      <c r="D3" s="15"/>
      <c r="F3" s="35" t="s">
        <v>3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18" t="s">
        <v>4</v>
      </c>
      <c r="B4" s="119"/>
      <c r="C4" s="59" t="s">
        <v>5</v>
      </c>
      <c r="D4" s="60"/>
      <c r="E4" s="60"/>
      <c r="F4" s="120"/>
      <c r="G4" s="120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6</v>
      </c>
      <c r="B5" s="18" t="s">
        <v>7</v>
      </c>
      <c r="C5" s="58" t="s">
        <v>6</v>
      </c>
      <c r="D5" s="67" t="s">
        <v>8</v>
      </c>
      <c r="E5" s="63" t="s">
        <v>9</v>
      </c>
      <c r="F5" s="96" t="s">
        <v>10</v>
      </c>
      <c r="G5" s="97" t="s">
        <v>11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12</v>
      </c>
      <c r="B6" s="71"/>
      <c r="C6" s="69" t="s">
        <v>13</v>
      </c>
      <c r="D6" s="73">
        <f>SUM(D7:D35)</f>
        <v>221.48</v>
      </c>
      <c r="E6" s="73">
        <f>SUM(E7:E35)</f>
        <v>221.48</v>
      </c>
      <c r="F6" s="66">
        <f>SUM(F7:F35)</f>
        <v>0</v>
      </c>
      <c r="G6" s="9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5" t="s">
        <v>14</v>
      </c>
      <c r="B7" s="66"/>
      <c r="C7" s="54" t="s">
        <v>15</v>
      </c>
      <c r="D7" s="73">
        <f aca="true" t="shared" si="0" ref="D7:D35">E7+F7</f>
        <v>0</v>
      </c>
      <c r="E7" s="73">
        <v>0</v>
      </c>
      <c r="F7" s="71">
        <v>0</v>
      </c>
      <c r="G7" s="9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0"/>
      <c r="C8" s="22" t="s">
        <v>16</v>
      </c>
      <c r="D8" s="73">
        <f t="shared" si="0"/>
        <v>0</v>
      </c>
      <c r="E8" s="98">
        <v>0</v>
      </c>
      <c r="F8" s="71">
        <v>0</v>
      </c>
      <c r="G8" s="9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6" t="s">
        <v>17</v>
      </c>
      <c r="B9" s="66"/>
      <c r="C9" s="22" t="s">
        <v>18</v>
      </c>
      <c r="D9" s="73">
        <f t="shared" si="0"/>
        <v>0</v>
      </c>
      <c r="E9" s="100">
        <v>0</v>
      </c>
      <c r="F9" s="71">
        <v>0</v>
      </c>
      <c r="G9" s="9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19</v>
      </c>
      <c r="B10" s="70">
        <f>SUM(B11:B12)</f>
        <v>221.48</v>
      </c>
      <c r="C10" s="22" t="s">
        <v>20</v>
      </c>
      <c r="D10" s="73">
        <f t="shared" si="0"/>
        <v>0</v>
      </c>
      <c r="E10" s="99">
        <v>0</v>
      </c>
      <c r="F10" s="71">
        <v>0</v>
      </c>
      <c r="G10" s="9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6" t="s">
        <v>21</v>
      </c>
      <c r="B11" s="71">
        <v>221.48</v>
      </c>
      <c r="C11" s="22" t="s">
        <v>22</v>
      </c>
      <c r="D11" s="73">
        <f t="shared" si="0"/>
        <v>0</v>
      </c>
      <c r="E11" s="99">
        <v>0</v>
      </c>
      <c r="F11" s="71">
        <v>0</v>
      </c>
      <c r="G11" s="9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23</v>
      </c>
      <c r="B12" s="66">
        <v>0</v>
      </c>
      <c r="C12" s="22" t="s">
        <v>24</v>
      </c>
      <c r="D12" s="73">
        <f t="shared" si="0"/>
        <v>0</v>
      </c>
      <c r="E12" s="99">
        <v>0</v>
      </c>
      <c r="F12" s="71">
        <v>0</v>
      </c>
      <c r="G12" s="9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4" t="s">
        <v>25</v>
      </c>
      <c r="B13" s="72">
        <v>0</v>
      </c>
      <c r="C13" s="22" t="s">
        <v>145</v>
      </c>
      <c r="D13" s="73">
        <f t="shared" si="0"/>
        <v>0</v>
      </c>
      <c r="E13" s="99">
        <v>0</v>
      </c>
      <c r="F13" s="71">
        <v>0</v>
      </c>
      <c r="G13" s="9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94" t="s">
        <v>26</v>
      </c>
      <c r="B14" s="72"/>
      <c r="C14" s="21" t="s">
        <v>27</v>
      </c>
      <c r="D14" s="73">
        <f t="shared" si="0"/>
        <v>12.06</v>
      </c>
      <c r="E14" s="99">
        <v>12.06</v>
      </c>
      <c r="F14" s="71">
        <v>0</v>
      </c>
      <c r="G14" s="9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2"/>
      <c r="C15" s="21" t="s">
        <v>28</v>
      </c>
      <c r="D15" s="73">
        <f t="shared" si="0"/>
        <v>0</v>
      </c>
      <c r="E15" s="99">
        <v>0</v>
      </c>
      <c r="F15" s="71">
        <v>0</v>
      </c>
      <c r="G15" s="9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2"/>
      <c r="C16" s="22" t="s">
        <v>146</v>
      </c>
      <c r="D16" s="73">
        <f t="shared" si="0"/>
        <v>200.38</v>
      </c>
      <c r="E16" s="99">
        <v>200.38</v>
      </c>
      <c r="F16" s="71">
        <v>0</v>
      </c>
      <c r="G16" s="9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2"/>
      <c r="C17" s="21" t="s">
        <v>29</v>
      </c>
      <c r="D17" s="73">
        <f t="shared" si="0"/>
        <v>0</v>
      </c>
      <c r="E17" s="99">
        <v>0</v>
      </c>
      <c r="F17" s="71">
        <v>0</v>
      </c>
      <c r="G17" s="9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2"/>
      <c r="C18" s="22" t="s">
        <v>30</v>
      </c>
      <c r="D18" s="73">
        <f t="shared" si="0"/>
        <v>0</v>
      </c>
      <c r="E18" s="99">
        <v>0</v>
      </c>
      <c r="F18" s="71">
        <v>0</v>
      </c>
      <c r="G18" s="9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2"/>
      <c r="C19" s="21" t="s">
        <v>31</v>
      </c>
      <c r="D19" s="73">
        <f t="shared" si="0"/>
        <v>0</v>
      </c>
      <c r="E19" s="99">
        <v>0</v>
      </c>
      <c r="F19" s="71">
        <v>0</v>
      </c>
      <c r="G19" s="9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5"/>
      <c r="B20" s="72"/>
      <c r="C20" s="22" t="s">
        <v>32</v>
      </c>
      <c r="D20" s="73">
        <f t="shared" si="0"/>
        <v>0</v>
      </c>
      <c r="E20" s="99">
        <v>0</v>
      </c>
      <c r="F20" s="71">
        <v>0</v>
      </c>
      <c r="G20" s="9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5"/>
      <c r="B21" s="66"/>
      <c r="C21" s="22" t="s">
        <v>147</v>
      </c>
      <c r="D21" s="73">
        <f t="shared" si="0"/>
        <v>0</v>
      </c>
      <c r="E21" s="99">
        <v>0</v>
      </c>
      <c r="F21" s="71">
        <v>0</v>
      </c>
      <c r="G21" s="9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5"/>
      <c r="B22" s="66"/>
      <c r="C22" s="22" t="s">
        <v>33</v>
      </c>
      <c r="D22" s="73">
        <f t="shared" si="0"/>
        <v>0</v>
      </c>
      <c r="E22" s="99">
        <v>0</v>
      </c>
      <c r="F22" s="71">
        <v>0</v>
      </c>
      <c r="G22" s="9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6"/>
      <c r="C23" s="21" t="s">
        <v>34</v>
      </c>
      <c r="D23" s="73">
        <f t="shared" si="0"/>
        <v>0</v>
      </c>
      <c r="E23" s="99">
        <v>0</v>
      </c>
      <c r="F23" s="71">
        <v>0</v>
      </c>
      <c r="G23" s="9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6"/>
      <c r="C24" s="21" t="s">
        <v>35</v>
      </c>
      <c r="D24" s="73">
        <f t="shared" si="0"/>
        <v>0</v>
      </c>
      <c r="E24" s="99">
        <v>0</v>
      </c>
      <c r="F24" s="71">
        <v>0</v>
      </c>
      <c r="G24" s="9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6"/>
      <c r="C25" s="22" t="s">
        <v>144</v>
      </c>
      <c r="D25" s="73">
        <f t="shared" si="0"/>
        <v>0</v>
      </c>
      <c r="E25" s="99">
        <v>0</v>
      </c>
      <c r="F25" s="71">
        <v>0</v>
      </c>
      <c r="G25" s="9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6"/>
      <c r="C26" s="22" t="s">
        <v>36</v>
      </c>
      <c r="D26" s="73">
        <f t="shared" si="0"/>
        <v>9.04</v>
      </c>
      <c r="E26" s="99">
        <v>9.04</v>
      </c>
      <c r="F26" s="71">
        <v>0</v>
      </c>
      <c r="G26" s="9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6"/>
      <c r="C27" s="22" t="s">
        <v>37</v>
      </c>
      <c r="D27" s="73">
        <f t="shared" si="0"/>
        <v>0</v>
      </c>
      <c r="E27" s="99">
        <v>0</v>
      </c>
      <c r="F27" s="71">
        <v>0</v>
      </c>
      <c r="G27" s="9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6"/>
      <c r="C28" s="22" t="s">
        <v>38</v>
      </c>
      <c r="D28" s="73">
        <f t="shared" si="0"/>
        <v>0</v>
      </c>
      <c r="E28" s="99">
        <v>0</v>
      </c>
      <c r="F28" s="71">
        <v>0</v>
      </c>
      <c r="G28" s="9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19"/>
      <c r="B29" s="66"/>
      <c r="C29" s="22" t="s">
        <v>143</v>
      </c>
      <c r="D29" s="73">
        <f t="shared" si="0"/>
        <v>0</v>
      </c>
      <c r="E29" s="73">
        <v>0</v>
      </c>
      <c r="F29" s="66">
        <v>0</v>
      </c>
      <c r="G29" s="9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6"/>
      <c r="C30" s="22" t="s">
        <v>39</v>
      </c>
      <c r="D30" s="73">
        <f t="shared" si="0"/>
        <v>0</v>
      </c>
      <c r="E30" s="100">
        <v>0</v>
      </c>
      <c r="F30" s="70">
        <v>0</v>
      </c>
      <c r="G30" s="9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6"/>
      <c r="C31" s="22" t="s">
        <v>40</v>
      </c>
      <c r="D31" s="73">
        <f t="shared" si="0"/>
        <v>0</v>
      </c>
      <c r="E31" s="99">
        <v>0</v>
      </c>
      <c r="F31" s="71">
        <v>0</v>
      </c>
      <c r="G31" s="9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6"/>
      <c r="C32" s="22" t="s">
        <v>41</v>
      </c>
      <c r="D32" s="73">
        <f t="shared" si="0"/>
        <v>0</v>
      </c>
      <c r="E32" s="99">
        <v>0</v>
      </c>
      <c r="F32" s="71">
        <v>0</v>
      </c>
      <c r="G32" s="9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6"/>
      <c r="C33" s="22" t="s">
        <v>42</v>
      </c>
      <c r="D33" s="73">
        <f t="shared" si="0"/>
        <v>0</v>
      </c>
      <c r="E33" s="99">
        <v>0</v>
      </c>
      <c r="F33" s="71">
        <v>0</v>
      </c>
      <c r="G33" s="9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66"/>
      <c r="C34" s="22" t="s">
        <v>43</v>
      </c>
      <c r="D34" s="73">
        <f t="shared" si="0"/>
        <v>0</v>
      </c>
      <c r="E34" s="99">
        <v>0</v>
      </c>
      <c r="F34" s="71">
        <v>0</v>
      </c>
      <c r="G34" s="9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1"/>
      <c r="C35" s="22" t="s">
        <v>44</v>
      </c>
      <c r="D35" s="73">
        <f t="shared" si="0"/>
        <v>0</v>
      </c>
      <c r="E35" s="73">
        <v>0</v>
      </c>
      <c r="F35" s="66">
        <v>0</v>
      </c>
      <c r="G35" s="9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1"/>
      <c r="C36" s="22"/>
      <c r="D36" s="66"/>
      <c r="E36" s="72"/>
      <c r="F36" s="72"/>
      <c r="G36" s="9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19"/>
      <c r="B37" s="71"/>
      <c r="C37" s="22" t="s">
        <v>45</v>
      </c>
      <c r="D37" s="66">
        <f>D39-D6</f>
        <v>0</v>
      </c>
      <c r="E37" s="66">
        <f>E39-E6</f>
        <v>0</v>
      </c>
      <c r="F37" s="66">
        <f>F39-F6</f>
        <v>0</v>
      </c>
      <c r="G37" s="9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19"/>
      <c r="B38" s="71"/>
      <c r="C38" s="22"/>
      <c r="D38" s="66"/>
      <c r="E38" s="72"/>
      <c r="F38" s="66"/>
      <c r="G38" s="9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0" t="s">
        <v>46</v>
      </c>
      <c r="B39" s="66">
        <f>B10+B13</f>
        <v>221.48</v>
      </c>
      <c r="C39" s="24" t="s">
        <v>47</v>
      </c>
      <c r="D39" s="66">
        <f>B39</f>
        <v>221.48</v>
      </c>
      <c r="E39" s="72">
        <f>B10</f>
        <v>221.48</v>
      </c>
      <c r="F39" s="66">
        <f>B13</f>
        <v>0</v>
      </c>
      <c r="G39" s="9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6"/>
      <c r="H40" s="17"/>
      <c r="I40" s="17"/>
    </row>
    <row r="41" spans="3:9" s="13" customFormat="1" ht="11.25">
      <c r="C41" s="17"/>
      <c r="D41" s="17"/>
      <c r="E41" s="26"/>
      <c r="I41" s="17"/>
    </row>
    <row r="42" spans="3:9" s="13" customFormat="1" ht="11.25">
      <c r="C42" s="17"/>
      <c r="D42" s="17"/>
      <c r="E42" s="26"/>
      <c r="G42" s="17"/>
      <c r="H42" s="17"/>
      <c r="I42" s="17"/>
    </row>
    <row r="43" spans="5:7" ht="11.25">
      <c r="E43" s="43"/>
      <c r="F43" s="30"/>
      <c r="G43" s="30"/>
    </row>
    <row r="47" ht="11.25">
      <c r="G47" s="30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136</v>
      </c>
    </row>
    <row r="2" spans="1:6" ht="27.75" customHeight="1">
      <c r="A2" s="45" t="s">
        <v>137</v>
      </c>
      <c r="B2" s="45"/>
      <c r="C2" s="45"/>
      <c r="D2" s="45"/>
      <c r="E2" s="45"/>
      <c r="F2" s="45"/>
    </row>
    <row r="3" spans="1:6" ht="17.25" customHeight="1">
      <c r="A3" s="57" t="s">
        <v>2</v>
      </c>
      <c r="B3" s="9"/>
      <c r="C3" s="9"/>
      <c r="D3" s="9"/>
      <c r="E3" s="9"/>
      <c r="F3" s="9"/>
    </row>
    <row r="4" spans="1:6" ht="35.25" customHeight="1">
      <c r="A4" s="122" t="s">
        <v>138</v>
      </c>
      <c r="B4" s="123" t="s">
        <v>8</v>
      </c>
      <c r="C4" s="130" t="s">
        <v>131</v>
      </c>
      <c r="D4" s="130" t="s">
        <v>132</v>
      </c>
      <c r="E4" s="125" t="s">
        <v>118</v>
      </c>
      <c r="F4" s="118" t="s">
        <v>133</v>
      </c>
    </row>
    <row r="5" spans="1:6" ht="47.25" customHeight="1">
      <c r="A5" s="124"/>
      <c r="B5" s="127"/>
      <c r="C5" s="131"/>
      <c r="D5" s="131"/>
      <c r="E5" s="126"/>
      <c r="F5" s="132"/>
    </row>
    <row r="6" spans="1:8" ht="19.5" customHeight="1">
      <c r="A6" s="116" t="s">
        <v>8</v>
      </c>
      <c r="B6" s="117">
        <v>0.4</v>
      </c>
      <c r="C6" s="117">
        <v>0.4</v>
      </c>
      <c r="D6" s="110">
        <v>0</v>
      </c>
      <c r="E6" s="114">
        <v>0</v>
      </c>
      <c r="F6" s="115">
        <v>0</v>
      </c>
      <c r="G6" s="30"/>
      <c r="H6" s="30"/>
    </row>
    <row r="7" spans="1:8" ht="19.5" customHeight="1">
      <c r="A7" s="116" t="s">
        <v>134</v>
      </c>
      <c r="B7" s="117">
        <v>0.4</v>
      </c>
      <c r="C7" s="117">
        <v>0.4</v>
      </c>
      <c r="D7" s="110">
        <v>0</v>
      </c>
      <c r="E7" s="114">
        <v>0</v>
      </c>
      <c r="F7" s="115">
        <v>0</v>
      </c>
      <c r="G7" s="30"/>
      <c r="H7" s="30"/>
    </row>
    <row r="8" spans="1:7" ht="19.5" customHeight="1">
      <c r="A8" s="116" t="s">
        <v>135</v>
      </c>
      <c r="B8" s="117">
        <v>0.4</v>
      </c>
      <c r="C8" s="117">
        <v>0.4</v>
      </c>
      <c r="D8" s="110">
        <v>0</v>
      </c>
      <c r="E8" s="114">
        <v>0</v>
      </c>
      <c r="F8" s="115">
        <v>0</v>
      </c>
      <c r="G8" s="30"/>
    </row>
    <row r="9" spans="1:8" ht="19.5" customHeight="1">
      <c r="A9" s="28"/>
      <c r="B9" s="39"/>
      <c r="C9" s="39"/>
      <c r="D9" s="39"/>
      <c r="E9" s="39"/>
      <c r="F9" s="39"/>
      <c r="G9" s="30"/>
      <c r="H9" s="30"/>
    </row>
    <row r="10" spans="1:7" ht="19.5" customHeight="1">
      <c r="A10" s="8"/>
      <c r="B10" s="38"/>
      <c r="C10" s="38"/>
      <c r="D10" s="38"/>
      <c r="E10" s="38"/>
      <c r="F10" s="38"/>
      <c r="G10" s="30"/>
    </row>
    <row r="11" spans="1:8" ht="19.5" customHeight="1">
      <c r="A11" s="27"/>
      <c r="B11" s="38"/>
      <c r="C11" s="38"/>
      <c r="D11" s="38"/>
      <c r="E11" s="38"/>
      <c r="F11" s="38"/>
      <c r="G11" s="30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F4:F5"/>
    <mergeCell ref="A4:A5"/>
    <mergeCell ref="B4:B5"/>
    <mergeCell ref="C4:C5"/>
    <mergeCell ref="E4:E5"/>
    <mergeCell ref="D4:D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zoomScalePageLayoutView="0" workbookViewId="0" topLeftCell="A1">
      <selection activeCell="A11" sqref="A11:F1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139</v>
      </c>
    </row>
    <row r="2" spans="1:6" ht="27.75" customHeight="1">
      <c r="A2" s="45" t="s">
        <v>140</v>
      </c>
      <c r="B2" s="45"/>
      <c r="C2" s="45"/>
      <c r="D2" s="45"/>
      <c r="E2" s="45"/>
      <c r="F2" s="45"/>
    </row>
    <row r="3" spans="1:6" ht="17.25" customHeight="1">
      <c r="A3" s="57" t="s">
        <v>2</v>
      </c>
      <c r="B3" s="9"/>
      <c r="C3" s="9"/>
      <c r="D3" s="9"/>
      <c r="E3" s="9"/>
      <c r="F3" s="9"/>
    </row>
    <row r="4" spans="1:6" ht="35.25" customHeight="1">
      <c r="A4" s="122" t="s">
        <v>141</v>
      </c>
      <c r="B4" s="123" t="s">
        <v>8</v>
      </c>
      <c r="C4" s="130" t="s">
        <v>131</v>
      </c>
      <c r="D4" s="130" t="s">
        <v>132</v>
      </c>
      <c r="E4" s="125" t="s">
        <v>118</v>
      </c>
      <c r="F4" s="118" t="s">
        <v>133</v>
      </c>
    </row>
    <row r="5" spans="1:6" ht="47.25" customHeight="1">
      <c r="A5" s="124"/>
      <c r="B5" s="127"/>
      <c r="C5" s="131"/>
      <c r="D5" s="131"/>
      <c r="E5" s="126"/>
      <c r="F5" s="132"/>
    </row>
    <row r="6" spans="1:8" ht="19.5" customHeight="1">
      <c r="A6" s="103"/>
      <c r="B6" s="110"/>
      <c r="C6" s="110"/>
      <c r="D6" s="110"/>
      <c r="E6" s="114"/>
      <c r="F6" s="115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8" ht="19.5" customHeight="1">
      <c r="A8" s="8"/>
      <c r="B8" s="38"/>
      <c r="C8" s="38"/>
      <c r="D8" s="38"/>
      <c r="E8" s="38"/>
      <c r="F8" s="38"/>
      <c r="G8" s="30"/>
      <c r="H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8"/>
      <c r="C10" s="38"/>
      <c r="D10" s="38"/>
      <c r="E10" s="38"/>
      <c r="F10" s="38"/>
      <c r="H10" s="30"/>
    </row>
    <row r="11" spans="1:8" ht="20.25" customHeight="1">
      <c r="A11" s="134" t="s">
        <v>150</v>
      </c>
      <c r="B11" s="134"/>
      <c r="C11" s="134"/>
      <c r="D11" s="134"/>
      <c r="E11" s="134"/>
      <c r="F11" s="134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7">
    <mergeCell ref="A11:F11"/>
    <mergeCell ref="F4:F5"/>
    <mergeCell ref="A4:A5"/>
    <mergeCell ref="B4:B5"/>
    <mergeCell ref="C4:C5"/>
    <mergeCell ref="E4:E5"/>
    <mergeCell ref="D4:D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4">
      <selection activeCell="A1" sqref="A1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0" t="s">
        <v>48</v>
      </c>
    </row>
    <row r="2" spans="1:6" ht="18.75" customHeight="1">
      <c r="A2" s="121" t="s">
        <v>49</v>
      </c>
      <c r="B2" s="121"/>
      <c r="C2" s="121"/>
      <c r="D2" s="121"/>
      <c r="E2" s="121"/>
      <c r="F2" s="121"/>
    </row>
    <row r="3" spans="1:5" ht="19.5" customHeight="1">
      <c r="A3" s="15" t="s">
        <v>2</v>
      </c>
      <c r="B3" s="9"/>
      <c r="C3" s="9"/>
      <c r="D3" s="9"/>
      <c r="E3" s="1" t="s">
        <v>3</v>
      </c>
    </row>
    <row r="4" spans="1:5" ht="19.5" customHeight="1">
      <c r="A4" s="41" t="s">
        <v>50</v>
      </c>
      <c r="B4" s="10" t="s">
        <v>51</v>
      </c>
      <c r="C4" s="10" t="s">
        <v>8</v>
      </c>
      <c r="D4" s="10" t="s">
        <v>52</v>
      </c>
      <c r="E4" s="10" t="s">
        <v>53</v>
      </c>
    </row>
    <row r="5" spans="1:7" ht="19.5" customHeight="1">
      <c r="A5" s="103"/>
      <c r="B5" s="90" t="s">
        <v>8</v>
      </c>
      <c r="C5" s="101">
        <v>221.48</v>
      </c>
      <c r="D5" s="102">
        <v>110.9</v>
      </c>
      <c r="E5" s="101">
        <v>110.58</v>
      </c>
      <c r="F5" s="30"/>
      <c r="G5" s="30"/>
    </row>
    <row r="6" spans="1:9" ht="19.5" customHeight="1">
      <c r="A6" s="103">
        <v>208</v>
      </c>
      <c r="B6" s="90" t="s">
        <v>54</v>
      </c>
      <c r="C6" s="101">
        <v>12.06</v>
      </c>
      <c r="D6" s="102">
        <v>12.06</v>
      </c>
      <c r="E6" s="101">
        <v>0</v>
      </c>
      <c r="G6" s="30"/>
      <c r="I6" s="30"/>
    </row>
    <row r="7" spans="1:8" ht="19.5" customHeight="1">
      <c r="A7" s="103">
        <v>20805</v>
      </c>
      <c r="B7" s="90" t="s">
        <v>55</v>
      </c>
      <c r="C7" s="101">
        <v>12.06</v>
      </c>
      <c r="D7" s="102">
        <v>12.06</v>
      </c>
      <c r="E7" s="101">
        <v>0</v>
      </c>
      <c r="G7" s="30"/>
      <c r="H7" s="30"/>
    </row>
    <row r="8" spans="1:8" ht="19.5" customHeight="1">
      <c r="A8" s="103">
        <v>2080505</v>
      </c>
      <c r="B8" s="90" t="s">
        <v>56</v>
      </c>
      <c r="C8" s="101">
        <v>12.06</v>
      </c>
      <c r="D8" s="102">
        <v>12.06</v>
      </c>
      <c r="E8" s="101">
        <v>0</v>
      </c>
      <c r="H8" s="30"/>
    </row>
    <row r="9" spans="1:10" ht="19.5" customHeight="1">
      <c r="A9" s="103">
        <v>210</v>
      </c>
      <c r="B9" s="90" t="s">
        <v>57</v>
      </c>
      <c r="C9" s="101">
        <v>200.38</v>
      </c>
      <c r="D9" s="102">
        <v>89.8</v>
      </c>
      <c r="E9" s="101">
        <v>110.58</v>
      </c>
      <c r="G9" s="30"/>
      <c r="H9" s="30"/>
      <c r="J9" s="30"/>
    </row>
    <row r="10" spans="1:8" ht="19.5" customHeight="1">
      <c r="A10" s="103">
        <v>21004</v>
      </c>
      <c r="B10" s="90" t="s">
        <v>58</v>
      </c>
      <c r="C10" s="101">
        <v>195.48</v>
      </c>
      <c r="D10" s="102">
        <v>84.9</v>
      </c>
      <c r="E10" s="101">
        <v>110.58</v>
      </c>
      <c r="H10" s="30"/>
    </row>
    <row r="11" spans="1:5" ht="19.5" customHeight="1">
      <c r="A11" s="103">
        <v>2100405</v>
      </c>
      <c r="B11" s="90" t="s">
        <v>59</v>
      </c>
      <c r="C11" s="101">
        <v>195.48</v>
      </c>
      <c r="D11" s="102">
        <v>84.9</v>
      </c>
      <c r="E11" s="101">
        <v>110.58</v>
      </c>
    </row>
    <row r="12" spans="1:5" ht="19.5" customHeight="1">
      <c r="A12" s="103">
        <v>21011</v>
      </c>
      <c r="B12" s="90" t="s">
        <v>60</v>
      </c>
      <c r="C12" s="101">
        <v>4.9</v>
      </c>
      <c r="D12" s="102">
        <v>4.9</v>
      </c>
      <c r="E12" s="101">
        <v>0</v>
      </c>
    </row>
    <row r="13" spans="1:5" ht="19.5" customHeight="1">
      <c r="A13" s="103">
        <v>2101102</v>
      </c>
      <c r="B13" s="90" t="s">
        <v>61</v>
      </c>
      <c r="C13" s="101">
        <v>4.9</v>
      </c>
      <c r="D13" s="102">
        <v>4.9</v>
      </c>
      <c r="E13" s="101">
        <v>0</v>
      </c>
    </row>
    <row r="14" spans="1:5" ht="19.5" customHeight="1">
      <c r="A14" s="103">
        <v>221</v>
      </c>
      <c r="B14" s="90" t="s">
        <v>62</v>
      </c>
      <c r="C14" s="101">
        <v>9.04</v>
      </c>
      <c r="D14" s="102">
        <v>9.04</v>
      </c>
      <c r="E14" s="101">
        <v>0</v>
      </c>
    </row>
    <row r="15" spans="1:5" ht="19.5" customHeight="1">
      <c r="A15" s="103">
        <v>22102</v>
      </c>
      <c r="B15" s="90" t="s">
        <v>63</v>
      </c>
      <c r="C15" s="101">
        <v>9.04</v>
      </c>
      <c r="D15" s="102">
        <v>9.04</v>
      </c>
      <c r="E15" s="101">
        <v>0</v>
      </c>
    </row>
    <row r="16" spans="1:5" ht="19.5" customHeight="1">
      <c r="A16" s="103">
        <v>2210201</v>
      </c>
      <c r="B16" s="90" t="s">
        <v>64</v>
      </c>
      <c r="C16" s="101">
        <v>9.04</v>
      </c>
      <c r="D16" s="102">
        <v>9.04</v>
      </c>
      <c r="E16" s="101">
        <v>0</v>
      </c>
    </row>
    <row r="17" spans="1:9" ht="19.5" customHeight="1">
      <c r="A17" s="28"/>
      <c r="B17" s="28"/>
      <c r="C17" s="29"/>
      <c r="D17" s="29"/>
      <c r="E17" s="29"/>
      <c r="G17" s="30"/>
      <c r="I17" s="30"/>
    </row>
    <row r="18" spans="1:8" ht="19.5" customHeight="1">
      <c r="A18" s="8"/>
      <c r="B18" s="7"/>
      <c r="C18" s="27"/>
      <c r="D18" s="27"/>
      <c r="E18" s="27"/>
      <c r="G18" s="30"/>
      <c r="H18" s="30"/>
    </row>
    <row r="19" spans="1:8" ht="19.5" customHeight="1">
      <c r="A19" s="27"/>
      <c r="B19" s="27"/>
      <c r="C19" s="27"/>
      <c r="D19" s="27"/>
      <c r="E19" s="27"/>
      <c r="H19" s="30"/>
    </row>
    <row r="20" spans="1:10" ht="19.5" customHeight="1">
      <c r="A20" s="27"/>
      <c r="B20" s="27"/>
      <c r="C20" s="27"/>
      <c r="D20" s="27"/>
      <c r="E20" s="27"/>
      <c r="G20" s="30"/>
      <c r="H20" s="30"/>
      <c r="J20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3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88" t="s">
        <v>65</v>
      </c>
    </row>
    <row r="2" spans="1:6" ht="21" customHeight="1">
      <c r="A2" s="45" t="s">
        <v>66</v>
      </c>
      <c r="B2" s="45"/>
      <c r="C2" s="45"/>
      <c r="D2" s="76"/>
      <c r="E2" s="76"/>
      <c r="F2" s="76"/>
    </row>
    <row r="3" spans="1:5" ht="16.5" customHeight="1">
      <c r="A3" s="57" t="s">
        <v>2</v>
      </c>
      <c r="B3" s="74"/>
      <c r="C3" s="75" t="s">
        <v>3</v>
      </c>
      <c r="E3" s="74"/>
    </row>
    <row r="4" spans="1:3" ht="20.25" customHeight="1">
      <c r="A4" s="31" t="s">
        <v>50</v>
      </c>
      <c r="B4" s="31" t="s">
        <v>51</v>
      </c>
      <c r="C4" s="31" t="s">
        <v>7</v>
      </c>
    </row>
    <row r="5" spans="1:3" ht="19.5" customHeight="1">
      <c r="A5" s="103"/>
      <c r="B5" s="105" t="s">
        <v>8</v>
      </c>
      <c r="C5" s="104">
        <v>110.9</v>
      </c>
    </row>
    <row r="6" spans="1:3" ht="19.5" customHeight="1">
      <c r="A6" s="103">
        <v>301</v>
      </c>
      <c r="B6" s="105" t="s">
        <v>67</v>
      </c>
      <c r="C6" s="104">
        <v>102.12</v>
      </c>
    </row>
    <row r="7" spans="1:5" ht="19.5" customHeight="1">
      <c r="A7" s="103">
        <v>30101</v>
      </c>
      <c r="B7" s="105" t="s">
        <v>68</v>
      </c>
      <c r="C7" s="104">
        <v>46.4</v>
      </c>
      <c r="E7" s="30"/>
    </row>
    <row r="8" spans="1:3" ht="19.5" customHeight="1">
      <c r="A8" s="103">
        <v>30102</v>
      </c>
      <c r="B8" s="105" t="s">
        <v>69</v>
      </c>
      <c r="C8" s="104">
        <v>0.05</v>
      </c>
    </row>
    <row r="9" spans="1:3" ht="19.5" customHeight="1">
      <c r="A9" s="103">
        <v>30107</v>
      </c>
      <c r="B9" s="105" t="s">
        <v>70</v>
      </c>
      <c r="C9" s="104">
        <v>28.92</v>
      </c>
    </row>
    <row r="10" spans="1:3" ht="19.5" customHeight="1">
      <c r="A10" s="103">
        <v>30108</v>
      </c>
      <c r="B10" s="105" t="s">
        <v>71</v>
      </c>
      <c r="C10" s="104">
        <v>12.06</v>
      </c>
    </row>
    <row r="11" spans="1:3" ht="19.5" customHeight="1">
      <c r="A11" s="103">
        <v>30110</v>
      </c>
      <c r="B11" s="105" t="s">
        <v>72</v>
      </c>
      <c r="C11" s="104">
        <v>4.9</v>
      </c>
    </row>
    <row r="12" spans="1:3" ht="19.5" customHeight="1">
      <c r="A12" s="103">
        <v>30112</v>
      </c>
      <c r="B12" s="105" t="s">
        <v>73</v>
      </c>
      <c r="C12" s="104">
        <v>0.75</v>
      </c>
    </row>
    <row r="13" spans="1:3" ht="19.5" customHeight="1">
      <c r="A13" s="103">
        <v>30113</v>
      </c>
      <c r="B13" s="105" t="s">
        <v>74</v>
      </c>
      <c r="C13" s="104">
        <v>9.04</v>
      </c>
    </row>
    <row r="14" spans="1:6" s="6" customFormat="1" ht="19.5" customHeight="1">
      <c r="A14" s="103">
        <v>302</v>
      </c>
      <c r="B14" s="105" t="s">
        <v>75</v>
      </c>
      <c r="C14" s="104">
        <v>8.76</v>
      </c>
      <c r="D14" s="77"/>
      <c r="E14" s="77"/>
      <c r="F14" s="77"/>
    </row>
    <row r="15" spans="1:6" s="6" customFormat="1" ht="19.5" customHeight="1">
      <c r="A15" s="103">
        <v>30201</v>
      </c>
      <c r="B15" s="105" t="s">
        <v>76</v>
      </c>
      <c r="C15" s="104">
        <v>0.1</v>
      </c>
      <c r="D15" s="79"/>
      <c r="E15" s="79"/>
      <c r="F15" s="78"/>
    </row>
    <row r="16" spans="1:3" ht="19.5" customHeight="1">
      <c r="A16" s="103">
        <v>30206</v>
      </c>
      <c r="B16" s="105" t="s">
        <v>77</v>
      </c>
      <c r="C16" s="104">
        <v>0</v>
      </c>
    </row>
    <row r="17" spans="1:3" ht="19.5" customHeight="1">
      <c r="A17" s="103">
        <v>30207</v>
      </c>
      <c r="B17" s="105" t="s">
        <v>78</v>
      </c>
      <c r="C17" s="104">
        <v>0.1</v>
      </c>
    </row>
    <row r="18" spans="1:3" ht="19.5" customHeight="1">
      <c r="A18" s="103">
        <v>30209</v>
      </c>
      <c r="B18" s="105" t="s">
        <v>79</v>
      </c>
      <c r="C18" s="104">
        <v>0</v>
      </c>
    </row>
    <row r="19" spans="1:3" ht="19.5" customHeight="1">
      <c r="A19" s="103">
        <v>30211</v>
      </c>
      <c r="B19" s="105" t="s">
        <v>80</v>
      </c>
      <c r="C19" s="104">
        <v>1</v>
      </c>
    </row>
    <row r="20" spans="1:3" ht="19.5" customHeight="1">
      <c r="A20" s="103">
        <v>30213</v>
      </c>
      <c r="B20" s="105" t="s">
        <v>81</v>
      </c>
      <c r="C20" s="104">
        <v>0.2</v>
      </c>
    </row>
    <row r="21" spans="1:3" ht="19.5" customHeight="1">
      <c r="A21" s="103">
        <v>30216</v>
      </c>
      <c r="B21" s="105" t="s">
        <v>82</v>
      </c>
      <c r="C21" s="104">
        <v>1.13</v>
      </c>
    </row>
    <row r="22" spans="1:4" ht="19.5" customHeight="1">
      <c r="A22" s="103">
        <v>30217</v>
      </c>
      <c r="B22" s="105" t="s">
        <v>83</v>
      </c>
      <c r="C22" s="104">
        <v>0.3</v>
      </c>
      <c r="D22" s="30"/>
    </row>
    <row r="23" spans="1:3" ht="19.5" customHeight="1">
      <c r="A23" s="103">
        <v>30226</v>
      </c>
      <c r="B23" s="105" t="s">
        <v>84</v>
      </c>
      <c r="C23" s="104">
        <v>0</v>
      </c>
    </row>
    <row r="24" spans="1:3" ht="19.5" customHeight="1">
      <c r="A24" s="103">
        <v>30228</v>
      </c>
      <c r="B24" s="105" t="s">
        <v>85</v>
      </c>
      <c r="C24" s="104">
        <v>2.8</v>
      </c>
    </row>
    <row r="25" spans="1:3" ht="19.5" customHeight="1">
      <c r="A25" s="103">
        <v>30229</v>
      </c>
      <c r="B25" s="105" t="s">
        <v>86</v>
      </c>
      <c r="C25" s="104">
        <v>1.13</v>
      </c>
    </row>
    <row r="26" spans="1:3" ht="19.5" customHeight="1">
      <c r="A26" s="103">
        <v>30231</v>
      </c>
      <c r="B26" s="105" t="s">
        <v>87</v>
      </c>
      <c r="C26" s="104">
        <v>2</v>
      </c>
    </row>
    <row r="27" spans="1:3" ht="19.5" customHeight="1">
      <c r="A27" s="103">
        <v>30299</v>
      </c>
      <c r="B27" s="105" t="s">
        <v>88</v>
      </c>
      <c r="C27" s="104">
        <v>0</v>
      </c>
    </row>
    <row r="28" spans="1:3" ht="19.5" customHeight="1">
      <c r="A28" s="103">
        <v>303</v>
      </c>
      <c r="B28" s="105" t="s">
        <v>89</v>
      </c>
      <c r="C28" s="104">
        <v>0.02</v>
      </c>
    </row>
    <row r="29" spans="1:3" ht="19.5" customHeight="1">
      <c r="A29" s="103">
        <v>30309</v>
      </c>
      <c r="B29" s="105" t="s">
        <v>90</v>
      </c>
      <c r="C29" s="104">
        <v>0.02</v>
      </c>
    </row>
    <row r="30" spans="1:3" ht="19.5" customHeight="1">
      <c r="A30" s="28"/>
      <c r="B30" s="28"/>
      <c r="C30" s="7"/>
    </row>
    <row r="31" spans="1:5" ht="19.5" customHeight="1">
      <c r="A31" s="8"/>
      <c r="B31" s="7"/>
      <c r="C31" s="7"/>
      <c r="E31" s="30"/>
    </row>
    <row r="32" spans="1:3" ht="19.5" customHeight="1">
      <c r="A32" s="7"/>
      <c r="B32" s="7"/>
      <c r="C32" s="7"/>
    </row>
    <row r="33" spans="1:3" ht="19.5" customHeight="1">
      <c r="A33" s="7"/>
      <c r="B33" s="7"/>
      <c r="C33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4" sqref="A14:F14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91</v>
      </c>
    </row>
    <row r="2" spans="1:6" ht="18.75" customHeight="1">
      <c r="A2" s="45" t="s">
        <v>92</v>
      </c>
      <c r="B2" s="46"/>
      <c r="C2" s="46"/>
      <c r="D2" s="46"/>
      <c r="E2" s="46"/>
      <c r="F2" s="46"/>
    </row>
    <row r="3" spans="1:6" ht="18.75" customHeight="1">
      <c r="A3" s="15" t="s">
        <v>2</v>
      </c>
      <c r="B3" s="15"/>
      <c r="C3" s="15"/>
      <c r="D3" s="15"/>
      <c r="E3" s="15"/>
      <c r="F3" s="35" t="s">
        <v>3</v>
      </c>
    </row>
    <row r="4" spans="1:6" ht="30.75" customHeight="1">
      <c r="A4" s="125" t="s">
        <v>50</v>
      </c>
      <c r="B4" s="123" t="s">
        <v>51</v>
      </c>
      <c r="C4" s="122" t="s">
        <v>93</v>
      </c>
      <c r="D4" s="122" t="s">
        <v>94</v>
      </c>
      <c r="E4" s="122"/>
      <c r="F4" s="122"/>
    </row>
    <row r="5" spans="1:6" ht="21" customHeight="1">
      <c r="A5" s="126"/>
      <c r="B5" s="123"/>
      <c r="C5" s="124"/>
      <c r="D5" s="10" t="s">
        <v>8</v>
      </c>
      <c r="E5" s="10" t="s">
        <v>52</v>
      </c>
      <c r="F5" s="10" t="s">
        <v>53</v>
      </c>
    </row>
    <row r="6" spans="1:7" ht="20.25" customHeight="1">
      <c r="A6" s="108"/>
      <c r="B6" s="106"/>
      <c r="C6" s="107"/>
      <c r="D6" s="107"/>
      <c r="E6" s="107"/>
      <c r="F6" s="107"/>
      <c r="G6" s="30"/>
    </row>
    <row r="7" spans="1:8" ht="20.25" customHeight="1">
      <c r="A7" s="53"/>
      <c r="B7" s="52"/>
      <c r="C7" s="33"/>
      <c r="D7" s="33"/>
      <c r="E7" s="33"/>
      <c r="F7" s="33"/>
      <c r="G7" s="30"/>
      <c r="H7" s="30"/>
    </row>
    <row r="8" spans="1:7" ht="20.25" customHeight="1">
      <c r="A8" s="49"/>
      <c r="B8" s="52"/>
      <c r="C8" s="32"/>
      <c r="D8" s="32"/>
      <c r="E8" s="32"/>
      <c r="F8" s="32"/>
      <c r="G8" s="30"/>
    </row>
    <row r="9" spans="1:7" ht="20.25" customHeight="1">
      <c r="A9" s="50"/>
      <c r="B9" s="52"/>
      <c r="C9" s="32"/>
      <c r="D9" s="32"/>
      <c r="E9" s="32"/>
      <c r="F9" s="32"/>
      <c r="G9" s="30"/>
    </row>
    <row r="10" spans="1:7" ht="20.25" customHeight="1">
      <c r="A10" s="50"/>
      <c r="B10" s="52"/>
      <c r="C10" s="32"/>
      <c r="D10" s="32"/>
      <c r="E10" s="32"/>
      <c r="F10" s="32"/>
      <c r="G10" s="30"/>
    </row>
    <row r="11" spans="1:6" ht="20.25" customHeight="1">
      <c r="A11" s="51"/>
      <c r="B11" s="42"/>
      <c r="C11" s="42"/>
      <c r="D11" s="42"/>
      <c r="E11" s="42"/>
      <c r="F11" s="42"/>
    </row>
    <row r="12" spans="1:6" ht="20.25" customHeight="1">
      <c r="A12" s="51"/>
      <c r="B12" s="32"/>
      <c r="C12" s="32"/>
      <c r="D12" s="32"/>
      <c r="E12" s="4"/>
      <c r="F12" s="4"/>
    </row>
    <row r="13" spans="1:6" ht="20.25" customHeight="1">
      <c r="A13" s="51"/>
      <c r="B13" s="32"/>
      <c r="C13" s="47"/>
      <c r="D13" s="47"/>
      <c r="E13" s="48"/>
      <c r="F13" s="48"/>
    </row>
    <row r="14" spans="1:6" ht="17.25" customHeight="1">
      <c r="A14" s="133" t="s">
        <v>148</v>
      </c>
      <c r="B14" s="133"/>
      <c r="C14" s="133"/>
      <c r="D14" s="133"/>
      <c r="E14" s="133"/>
      <c r="F14" s="133"/>
    </row>
    <row r="15" spans="1:6" ht="17.25" customHeight="1">
      <c r="A15" s="5"/>
      <c r="B15" s="5"/>
      <c r="C15" s="5"/>
      <c r="D15" s="44"/>
      <c r="E15" s="5"/>
      <c r="F15" s="5"/>
    </row>
    <row r="16" ht="11.25">
      <c r="D16" s="30"/>
    </row>
  </sheetData>
  <sheetProtection/>
  <mergeCells count="5">
    <mergeCell ref="D4:F4"/>
    <mergeCell ref="B4:B5"/>
    <mergeCell ref="C4:C5"/>
    <mergeCell ref="A4:A5"/>
    <mergeCell ref="A14:F14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11" sqref="A11:F1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0" t="s">
        <v>95</v>
      </c>
    </row>
    <row r="2" spans="1:6" ht="18.75" customHeight="1">
      <c r="A2" s="45" t="s">
        <v>96</v>
      </c>
      <c r="B2" s="46"/>
      <c r="C2" s="46"/>
      <c r="D2" s="46"/>
      <c r="E2" s="46"/>
      <c r="F2" s="46"/>
    </row>
    <row r="3" spans="1:6" ht="18.75" customHeight="1">
      <c r="A3" s="15" t="s">
        <v>2</v>
      </c>
      <c r="B3" s="15"/>
      <c r="C3" s="15"/>
      <c r="D3" s="15"/>
      <c r="E3" s="15"/>
      <c r="F3" s="35" t="s">
        <v>3</v>
      </c>
    </row>
    <row r="4" spans="1:6" ht="30.75" customHeight="1">
      <c r="A4" s="125" t="s">
        <v>50</v>
      </c>
      <c r="B4" s="123" t="s">
        <v>51</v>
      </c>
      <c r="C4" s="122" t="s">
        <v>97</v>
      </c>
      <c r="D4" s="122" t="s">
        <v>98</v>
      </c>
      <c r="E4" s="122"/>
      <c r="F4" s="122"/>
    </row>
    <row r="5" spans="1:6" ht="21" customHeight="1">
      <c r="A5" s="126"/>
      <c r="B5" s="127"/>
      <c r="C5" s="124"/>
      <c r="D5" s="10" t="s">
        <v>8</v>
      </c>
      <c r="E5" s="10" t="s">
        <v>52</v>
      </c>
      <c r="F5" s="10" t="s">
        <v>53</v>
      </c>
    </row>
    <row r="6" spans="1:7" ht="20.25" customHeight="1">
      <c r="A6" s="90"/>
      <c r="B6" s="90"/>
      <c r="C6" s="92"/>
      <c r="D6" s="92"/>
      <c r="E6" s="92"/>
      <c r="F6" s="109"/>
      <c r="G6" s="30"/>
    </row>
    <row r="7" spans="1:8" ht="20.25" customHeight="1">
      <c r="A7" s="53"/>
      <c r="B7" s="91"/>
      <c r="C7" s="33"/>
      <c r="D7" s="33"/>
      <c r="E7" s="33"/>
      <c r="F7" s="33"/>
      <c r="G7" s="30"/>
      <c r="H7" s="30"/>
    </row>
    <row r="8" spans="1:7" ht="20.25" customHeight="1">
      <c r="A8" s="49"/>
      <c r="B8" s="52"/>
      <c r="C8" s="32"/>
      <c r="D8" s="32"/>
      <c r="E8" s="32"/>
      <c r="F8" s="32"/>
      <c r="G8" s="30"/>
    </row>
    <row r="9" spans="1:7" ht="20.25" customHeight="1">
      <c r="A9" s="50"/>
      <c r="B9" s="52"/>
      <c r="C9" s="32"/>
      <c r="D9" s="32"/>
      <c r="E9" s="32"/>
      <c r="F9" s="32"/>
      <c r="G9" s="30"/>
    </row>
    <row r="10" spans="1:7" ht="20.25" customHeight="1">
      <c r="A10" s="50"/>
      <c r="B10" s="52"/>
      <c r="C10" s="32"/>
      <c r="D10" s="32"/>
      <c r="E10" s="32"/>
      <c r="F10" s="32"/>
      <c r="G10" s="30"/>
    </row>
    <row r="11" spans="1:6" ht="17.25" customHeight="1">
      <c r="A11" s="133" t="s">
        <v>149</v>
      </c>
      <c r="B11" s="133"/>
      <c r="C11" s="133"/>
      <c r="D11" s="133"/>
      <c r="E11" s="133"/>
      <c r="F11" s="133"/>
    </row>
    <row r="12" spans="1:6" ht="17.25" customHeight="1">
      <c r="A12" s="5"/>
      <c r="B12" s="5"/>
      <c r="C12" s="44"/>
      <c r="D12" s="44"/>
      <c r="E12" s="5"/>
      <c r="F12" s="5"/>
    </row>
    <row r="13" ht="9.75" customHeight="1">
      <c r="D13" s="30"/>
    </row>
  </sheetData>
  <sheetProtection/>
  <mergeCells count="5">
    <mergeCell ref="D4:F4"/>
    <mergeCell ref="B4:B5"/>
    <mergeCell ref="C4:C5"/>
    <mergeCell ref="A4:A5"/>
    <mergeCell ref="A11:F11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zoomScalePageLayoutView="0" workbookViewId="0" topLeftCell="A25">
      <selection activeCell="C21" sqref="C2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87" t="s">
        <v>99</v>
      </c>
    </row>
    <row r="2" spans="1:251" ht="26.25" customHeight="1">
      <c r="A2" s="45" t="s">
        <v>100</v>
      </c>
      <c r="B2" s="45"/>
      <c r="C2" s="45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2</v>
      </c>
      <c r="B3" s="57"/>
      <c r="C3" s="15"/>
      <c r="D3" s="35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18" t="s">
        <v>4</v>
      </c>
      <c r="B4" s="119"/>
      <c r="C4" s="59" t="s">
        <v>5</v>
      </c>
      <c r="D4" s="6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6</v>
      </c>
      <c r="B5" s="18" t="s">
        <v>7</v>
      </c>
      <c r="C5" s="58" t="s">
        <v>6</v>
      </c>
      <c r="D5" s="68" t="s">
        <v>7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101</v>
      </c>
      <c r="B6" s="66">
        <v>221.48</v>
      </c>
      <c r="C6" s="69" t="s">
        <v>13</v>
      </c>
      <c r="D6" s="7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5" t="s">
        <v>102</v>
      </c>
      <c r="B7" s="70">
        <v>0</v>
      </c>
      <c r="C7" s="54" t="s">
        <v>15</v>
      </c>
      <c r="D7" s="71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103</v>
      </c>
      <c r="B8" s="66">
        <v>0</v>
      </c>
      <c r="C8" s="22" t="s">
        <v>16</v>
      </c>
      <c r="D8" s="71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6" t="s">
        <v>104</v>
      </c>
      <c r="B9" s="70">
        <f>SUM(B10:B14)</f>
        <v>0</v>
      </c>
      <c r="C9" s="22" t="s">
        <v>18</v>
      </c>
      <c r="D9" s="71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105</v>
      </c>
      <c r="B10" s="71">
        <v>0</v>
      </c>
      <c r="C10" s="22" t="s">
        <v>20</v>
      </c>
      <c r="D10" s="71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6" t="s">
        <v>106</v>
      </c>
      <c r="B11" s="71">
        <v>0</v>
      </c>
      <c r="C11" s="22" t="s">
        <v>22</v>
      </c>
      <c r="D11" s="71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107</v>
      </c>
      <c r="B12" s="71">
        <v>0</v>
      </c>
      <c r="C12" s="22" t="s">
        <v>24</v>
      </c>
      <c r="D12" s="71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4" t="s">
        <v>108</v>
      </c>
      <c r="B13" s="71">
        <v>0</v>
      </c>
      <c r="C13" s="22" t="s">
        <v>145</v>
      </c>
      <c r="D13" s="71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109</v>
      </c>
      <c r="B14" s="66">
        <v>0</v>
      </c>
      <c r="C14" s="21" t="s">
        <v>27</v>
      </c>
      <c r="D14" s="71">
        <v>12.06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2"/>
      <c r="C15" s="21" t="s">
        <v>28</v>
      </c>
      <c r="D15" s="71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2"/>
      <c r="C16" s="22" t="s">
        <v>146</v>
      </c>
      <c r="D16" s="71">
        <v>200.38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2"/>
      <c r="C17" s="21" t="s">
        <v>29</v>
      </c>
      <c r="D17" s="71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2"/>
      <c r="C18" s="22" t="s">
        <v>30</v>
      </c>
      <c r="D18" s="71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2"/>
      <c r="C19" s="21" t="s">
        <v>31</v>
      </c>
      <c r="D19" s="71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5"/>
      <c r="B20" s="72"/>
      <c r="C20" s="22" t="s">
        <v>32</v>
      </c>
      <c r="D20" s="71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5"/>
      <c r="B21" s="66"/>
      <c r="C21" s="22" t="s">
        <v>142</v>
      </c>
      <c r="D21" s="71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5"/>
      <c r="B22" s="66"/>
      <c r="C22" s="22" t="s">
        <v>33</v>
      </c>
      <c r="D22" s="71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6"/>
      <c r="C23" s="21" t="s">
        <v>34</v>
      </c>
      <c r="D23" s="71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6"/>
      <c r="C24" s="21" t="s">
        <v>35</v>
      </c>
      <c r="D24" s="71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6"/>
      <c r="C25" s="22" t="s">
        <v>144</v>
      </c>
      <c r="D25" s="71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6"/>
      <c r="C26" s="22" t="s">
        <v>36</v>
      </c>
      <c r="D26" s="71">
        <v>9.04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6"/>
      <c r="C27" s="22" t="s">
        <v>37</v>
      </c>
      <c r="D27" s="71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6"/>
      <c r="C28" s="22" t="s">
        <v>38</v>
      </c>
      <c r="D28" s="71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19"/>
      <c r="B29" s="66"/>
      <c r="C29" s="22" t="s">
        <v>143</v>
      </c>
      <c r="D29" s="6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6"/>
      <c r="C30" s="22" t="s">
        <v>39</v>
      </c>
      <c r="D30" s="70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6"/>
      <c r="C31" s="22" t="s">
        <v>40</v>
      </c>
      <c r="D31" s="71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6"/>
      <c r="C32" s="22" t="s">
        <v>41</v>
      </c>
      <c r="D32" s="71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6"/>
      <c r="C33" s="22" t="s">
        <v>42</v>
      </c>
      <c r="D33" s="71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66"/>
      <c r="C34" s="22" t="s">
        <v>43</v>
      </c>
      <c r="D34" s="71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19"/>
      <c r="B35" s="71"/>
      <c r="C35" s="22" t="s">
        <v>44</v>
      </c>
      <c r="D35" s="66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3"/>
      <c r="B36" s="71"/>
      <c r="C36" s="80"/>
      <c r="D36" s="7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84" t="s">
        <v>110</v>
      </c>
      <c r="B37" s="85">
        <f>SUM(B6:B9)</f>
        <v>221.48</v>
      </c>
      <c r="C37" s="14" t="s">
        <v>111</v>
      </c>
      <c r="D37" s="81">
        <f>SUM(D7:D35)</f>
        <v>221.48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86" t="s">
        <v>112</v>
      </c>
      <c r="B38" s="66">
        <v>0</v>
      </c>
      <c r="C38" s="82" t="s">
        <v>113</v>
      </c>
      <c r="D38" s="66">
        <f>D40-D37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19"/>
      <c r="B39" s="70"/>
      <c r="C39" s="22"/>
      <c r="D39" s="6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0" t="s">
        <v>46</v>
      </c>
      <c r="B40" s="66">
        <f>B37+B38</f>
        <v>221.48</v>
      </c>
      <c r="C40" s="24" t="s">
        <v>47</v>
      </c>
      <c r="D40" s="66">
        <f>B40</f>
        <v>221.48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0"/>
      <c r="E44" s="30"/>
    </row>
    <row r="48" ht="9.75" customHeight="1">
      <c r="E48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114</v>
      </c>
    </row>
    <row r="2" spans="1:13" ht="27.75" customHeight="1">
      <c r="A2" s="45" t="s">
        <v>115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7" t="s">
        <v>2</v>
      </c>
      <c r="B3" s="89"/>
      <c r="C3" s="9"/>
      <c r="D3" s="9"/>
      <c r="E3" s="9"/>
      <c r="F3" s="9"/>
      <c r="G3" s="9"/>
      <c r="H3" s="9"/>
      <c r="I3" s="9"/>
      <c r="J3" s="9"/>
      <c r="K3" s="9"/>
      <c r="L3" s="128" t="s">
        <v>3</v>
      </c>
      <c r="M3" s="128"/>
    </row>
    <row r="4" spans="1:13" ht="35.25" customHeight="1">
      <c r="A4" s="122" t="s">
        <v>50</v>
      </c>
      <c r="B4" s="123" t="s">
        <v>51</v>
      </c>
      <c r="C4" s="123" t="s">
        <v>8</v>
      </c>
      <c r="D4" s="123" t="s">
        <v>112</v>
      </c>
      <c r="E4" s="130" t="s">
        <v>116</v>
      </c>
      <c r="F4" s="130" t="s">
        <v>117</v>
      </c>
      <c r="G4" s="130" t="s">
        <v>118</v>
      </c>
      <c r="H4" s="129" t="s">
        <v>119</v>
      </c>
      <c r="I4" s="129"/>
      <c r="J4" s="129"/>
      <c r="K4" s="129"/>
      <c r="L4" s="129"/>
      <c r="M4" s="129"/>
    </row>
    <row r="5" spans="1:13" ht="47.25" customHeight="1">
      <c r="A5" s="124"/>
      <c r="B5" s="127"/>
      <c r="C5" s="127"/>
      <c r="D5" s="127"/>
      <c r="E5" s="131"/>
      <c r="F5" s="131"/>
      <c r="G5" s="131"/>
      <c r="H5" s="40" t="s">
        <v>120</v>
      </c>
      <c r="I5" s="40" t="s">
        <v>121</v>
      </c>
      <c r="J5" s="40" t="s">
        <v>122</v>
      </c>
      <c r="K5" s="10" t="s">
        <v>123</v>
      </c>
      <c r="L5" s="10" t="s">
        <v>124</v>
      </c>
      <c r="M5" s="40" t="s">
        <v>125</v>
      </c>
    </row>
    <row r="6" spans="1:14" ht="19.5" customHeight="1">
      <c r="A6" s="103"/>
      <c r="B6" s="90" t="s">
        <v>8</v>
      </c>
      <c r="C6" s="110">
        <v>221.48</v>
      </c>
      <c r="D6" s="110">
        <v>0</v>
      </c>
      <c r="E6" s="110">
        <v>221.48</v>
      </c>
      <c r="F6" s="110">
        <v>0</v>
      </c>
      <c r="G6" s="110">
        <v>0</v>
      </c>
      <c r="H6" s="110">
        <v>0</v>
      </c>
      <c r="I6" s="111"/>
      <c r="J6" s="111"/>
      <c r="K6" s="111"/>
      <c r="L6" s="111"/>
      <c r="M6" s="112"/>
      <c r="N6" s="30"/>
    </row>
    <row r="7" spans="1:14" ht="19.5" customHeight="1">
      <c r="A7" s="103">
        <v>208</v>
      </c>
      <c r="B7" s="90" t="s">
        <v>54</v>
      </c>
      <c r="C7" s="110">
        <v>12.06</v>
      </c>
      <c r="D7" s="110">
        <v>0</v>
      </c>
      <c r="E7" s="110">
        <v>12.06</v>
      </c>
      <c r="F7" s="110">
        <v>0</v>
      </c>
      <c r="G7" s="110">
        <v>0</v>
      </c>
      <c r="H7" s="110">
        <v>0</v>
      </c>
      <c r="I7" s="111"/>
      <c r="J7" s="111"/>
      <c r="K7" s="111"/>
      <c r="L7" s="111"/>
      <c r="M7" s="112"/>
      <c r="N7" s="30"/>
    </row>
    <row r="8" spans="1:13" ht="19.5" customHeight="1">
      <c r="A8" s="103">
        <v>20805</v>
      </c>
      <c r="B8" s="90" t="s">
        <v>55</v>
      </c>
      <c r="C8" s="110">
        <v>12.06</v>
      </c>
      <c r="D8" s="110">
        <v>0</v>
      </c>
      <c r="E8" s="110">
        <v>12.06</v>
      </c>
      <c r="F8" s="110">
        <v>0</v>
      </c>
      <c r="G8" s="110">
        <v>0</v>
      </c>
      <c r="H8" s="110">
        <v>0</v>
      </c>
      <c r="I8" s="111"/>
      <c r="J8" s="111"/>
      <c r="K8" s="111"/>
      <c r="L8" s="111"/>
      <c r="M8" s="112"/>
    </row>
    <row r="9" spans="1:13" ht="19.5" customHeight="1">
      <c r="A9" s="103">
        <v>2080505</v>
      </c>
      <c r="B9" s="90" t="s">
        <v>56</v>
      </c>
      <c r="C9" s="110">
        <v>12.06</v>
      </c>
      <c r="D9" s="110">
        <v>0</v>
      </c>
      <c r="E9" s="110">
        <v>12.06</v>
      </c>
      <c r="F9" s="110">
        <v>0</v>
      </c>
      <c r="G9" s="110">
        <v>0</v>
      </c>
      <c r="H9" s="110">
        <v>0</v>
      </c>
      <c r="I9" s="111"/>
      <c r="J9" s="111"/>
      <c r="K9" s="111"/>
      <c r="L9" s="111"/>
      <c r="M9" s="112"/>
    </row>
    <row r="10" spans="1:13" ht="19.5" customHeight="1">
      <c r="A10" s="103">
        <v>210</v>
      </c>
      <c r="B10" s="90" t="s">
        <v>57</v>
      </c>
      <c r="C10" s="110">
        <v>200.38</v>
      </c>
      <c r="D10" s="110">
        <v>0</v>
      </c>
      <c r="E10" s="110">
        <v>200.38</v>
      </c>
      <c r="F10" s="110">
        <v>0</v>
      </c>
      <c r="G10" s="110">
        <v>0</v>
      </c>
      <c r="H10" s="110">
        <v>0</v>
      </c>
      <c r="I10" s="111"/>
      <c r="J10" s="111"/>
      <c r="K10" s="111"/>
      <c r="L10" s="111"/>
      <c r="M10" s="112"/>
    </row>
    <row r="11" spans="1:13" ht="19.5" customHeight="1">
      <c r="A11" s="103">
        <v>21004</v>
      </c>
      <c r="B11" s="90" t="s">
        <v>58</v>
      </c>
      <c r="C11" s="110">
        <v>195.48</v>
      </c>
      <c r="D11" s="110">
        <v>0</v>
      </c>
      <c r="E11" s="110">
        <v>195.48</v>
      </c>
      <c r="F11" s="110">
        <v>0</v>
      </c>
      <c r="G11" s="110">
        <v>0</v>
      </c>
      <c r="H11" s="110">
        <v>0</v>
      </c>
      <c r="I11" s="111"/>
      <c r="J11" s="111"/>
      <c r="K11" s="111"/>
      <c r="L11" s="111"/>
      <c r="M11" s="112"/>
    </row>
    <row r="12" spans="1:13" ht="19.5" customHeight="1">
      <c r="A12" s="103">
        <v>2100405</v>
      </c>
      <c r="B12" s="90" t="s">
        <v>59</v>
      </c>
      <c r="C12" s="110">
        <v>0.02</v>
      </c>
      <c r="D12" s="110">
        <v>0</v>
      </c>
      <c r="E12" s="110">
        <v>0.02</v>
      </c>
      <c r="F12" s="110">
        <v>0</v>
      </c>
      <c r="G12" s="110">
        <v>0</v>
      </c>
      <c r="H12" s="110">
        <v>0</v>
      </c>
      <c r="I12" s="111"/>
      <c r="J12" s="111"/>
      <c r="K12" s="111"/>
      <c r="L12" s="111"/>
      <c r="M12" s="112"/>
    </row>
    <row r="13" spans="1:13" ht="19.5" customHeight="1">
      <c r="A13" s="103">
        <v>2100405</v>
      </c>
      <c r="B13" s="90" t="s">
        <v>59</v>
      </c>
      <c r="C13" s="110">
        <v>119.34</v>
      </c>
      <c r="D13" s="110">
        <v>0</v>
      </c>
      <c r="E13" s="110">
        <v>119.34</v>
      </c>
      <c r="F13" s="110">
        <v>0</v>
      </c>
      <c r="G13" s="110">
        <v>0</v>
      </c>
      <c r="H13" s="110">
        <v>0</v>
      </c>
      <c r="I13" s="111"/>
      <c r="J13" s="111"/>
      <c r="K13" s="111"/>
      <c r="L13" s="111"/>
      <c r="M13" s="112"/>
    </row>
    <row r="14" spans="1:13" ht="19.5" customHeight="1">
      <c r="A14" s="103">
        <v>2100405</v>
      </c>
      <c r="B14" s="90" t="s">
        <v>59</v>
      </c>
      <c r="C14" s="110">
        <v>76.12</v>
      </c>
      <c r="D14" s="110">
        <v>0</v>
      </c>
      <c r="E14" s="110">
        <v>76.12</v>
      </c>
      <c r="F14" s="110">
        <v>0</v>
      </c>
      <c r="G14" s="110">
        <v>0</v>
      </c>
      <c r="H14" s="110">
        <v>0</v>
      </c>
      <c r="I14" s="111"/>
      <c r="J14" s="111"/>
      <c r="K14" s="111"/>
      <c r="L14" s="111"/>
      <c r="M14" s="112"/>
    </row>
    <row r="15" spans="1:13" ht="19.5" customHeight="1">
      <c r="A15" s="103">
        <v>21011</v>
      </c>
      <c r="B15" s="90" t="s">
        <v>60</v>
      </c>
      <c r="C15" s="110">
        <v>4.9</v>
      </c>
      <c r="D15" s="110">
        <v>0</v>
      </c>
      <c r="E15" s="110">
        <v>4.9</v>
      </c>
      <c r="F15" s="110">
        <v>0</v>
      </c>
      <c r="G15" s="110">
        <v>0</v>
      </c>
      <c r="H15" s="110">
        <v>0</v>
      </c>
      <c r="I15" s="111"/>
      <c r="J15" s="111"/>
      <c r="K15" s="111"/>
      <c r="L15" s="111"/>
      <c r="M15" s="112"/>
    </row>
    <row r="16" spans="1:13" ht="19.5" customHeight="1">
      <c r="A16" s="103">
        <v>2101102</v>
      </c>
      <c r="B16" s="90" t="s">
        <v>61</v>
      </c>
      <c r="C16" s="110">
        <v>4.9</v>
      </c>
      <c r="D16" s="110">
        <v>0</v>
      </c>
      <c r="E16" s="110">
        <v>4.9</v>
      </c>
      <c r="F16" s="110">
        <v>0</v>
      </c>
      <c r="G16" s="110">
        <v>0</v>
      </c>
      <c r="H16" s="110">
        <v>0</v>
      </c>
      <c r="I16" s="111"/>
      <c r="J16" s="111"/>
      <c r="K16" s="111"/>
      <c r="L16" s="111"/>
      <c r="M16" s="112"/>
    </row>
    <row r="17" spans="1:13" ht="19.5" customHeight="1">
      <c r="A17" s="103">
        <v>221</v>
      </c>
      <c r="B17" s="90" t="s">
        <v>62</v>
      </c>
      <c r="C17" s="110">
        <v>9.04</v>
      </c>
      <c r="D17" s="110">
        <v>0</v>
      </c>
      <c r="E17" s="110">
        <v>9.04</v>
      </c>
      <c r="F17" s="110">
        <v>0</v>
      </c>
      <c r="G17" s="110">
        <v>0</v>
      </c>
      <c r="H17" s="110">
        <v>0</v>
      </c>
      <c r="I17" s="111"/>
      <c r="J17" s="111"/>
      <c r="K17" s="111"/>
      <c r="L17" s="111"/>
      <c r="M17" s="112"/>
    </row>
    <row r="18" spans="1:13" ht="19.5" customHeight="1">
      <c r="A18" s="103">
        <v>22102</v>
      </c>
      <c r="B18" s="90" t="s">
        <v>63</v>
      </c>
      <c r="C18" s="110">
        <v>9.04</v>
      </c>
      <c r="D18" s="110">
        <v>0</v>
      </c>
      <c r="E18" s="110">
        <v>9.04</v>
      </c>
      <c r="F18" s="110">
        <v>0</v>
      </c>
      <c r="G18" s="110">
        <v>0</v>
      </c>
      <c r="H18" s="110">
        <v>0</v>
      </c>
      <c r="I18" s="111"/>
      <c r="J18" s="111"/>
      <c r="K18" s="111"/>
      <c r="L18" s="111"/>
      <c r="M18" s="112"/>
    </row>
    <row r="19" spans="1:13" ht="19.5" customHeight="1">
      <c r="A19" s="103">
        <v>2210201</v>
      </c>
      <c r="B19" s="90" t="s">
        <v>64</v>
      </c>
      <c r="C19" s="110">
        <v>9.04</v>
      </c>
      <c r="D19" s="110">
        <v>0</v>
      </c>
      <c r="E19" s="110">
        <v>9.04</v>
      </c>
      <c r="F19" s="110">
        <v>0</v>
      </c>
      <c r="G19" s="110">
        <v>0</v>
      </c>
      <c r="H19" s="110">
        <v>0</v>
      </c>
      <c r="I19" s="111"/>
      <c r="J19" s="111"/>
      <c r="K19" s="111"/>
      <c r="L19" s="111"/>
      <c r="M19" s="112"/>
    </row>
    <row r="20" spans="1:14" ht="19.5" customHeight="1">
      <c r="A20" s="28"/>
      <c r="B20" s="28"/>
      <c r="C20" s="39"/>
      <c r="D20" s="39"/>
      <c r="E20" s="39"/>
      <c r="F20" s="39"/>
      <c r="G20" s="39"/>
      <c r="H20" s="39"/>
      <c r="I20" s="39"/>
      <c r="J20" s="39"/>
      <c r="K20" s="93"/>
      <c r="L20" s="93"/>
      <c r="M20" s="39"/>
      <c r="N20" s="30"/>
    </row>
    <row r="21" spans="1:13" ht="19.5" customHeight="1">
      <c r="A21" s="8"/>
      <c r="B21" s="7"/>
      <c r="C21" s="38"/>
      <c r="D21" s="38"/>
      <c r="E21" s="38"/>
      <c r="F21" s="38"/>
      <c r="G21" s="38"/>
      <c r="H21" s="38"/>
      <c r="I21" s="38"/>
      <c r="J21" s="34"/>
      <c r="K21" s="38"/>
      <c r="L21" s="38"/>
      <c r="M21" s="38"/>
    </row>
    <row r="22" spans="1:13" ht="19.5" customHeight="1">
      <c r="A22" s="27"/>
      <c r="B22" s="27"/>
      <c r="C22" s="34"/>
      <c r="D22" s="38"/>
      <c r="E22" s="38"/>
      <c r="F22" s="38"/>
      <c r="G22" s="38"/>
      <c r="H22" s="38"/>
      <c r="I22" s="38"/>
      <c r="J22" s="38"/>
      <c r="K22" s="34"/>
      <c r="L22" s="38"/>
      <c r="M22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0" t="s">
        <v>126</v>
      </c>
    </row>
    <row r="2" spans="1:6" ht="18.75" customHeight="1">
      <c r="A2" s="121" t="s">
        <v>127</v>
      </c>
      <c r="B2" s="121"/>
      <c r="C2" s="121"/>
      <c r="D2" s="121"/>
      <c r="E2" s="121"/>
      <c r="F2" s="121"/>
    </row>
    <row r="3" spans="1:5" ht="22.5" customHeight="1">
      <c r="A3" s="57" t="s">
        <v>2</v>
      </c>
      <c r="B3" s="9"/>
      <c r="C3" s="9"/>
      <c r="D3" s="9"/>
      <c r="E3" s="1" t="s">
        <v>3</v>
      </c>
    </row>
    <row r="4" spans="1:5" ht="19.5" customHeight="1">
      <c r="A4" s="41" t="s">
        <v>50</v>
      </c>
      <c r="B4" s="10" t="s">
        <v>51</v>
      </c>
      <c r="C4" s="10" t="s">
        <v>8</v>
      </c>
      <c r="D4" s="10" t="s">
        <v>52</v>
      </c>
      <c r="E4" s="10" t="s">
        <v>53</v>
      </c>
    </row>
    <row r="5" spans="1:7" ht="19.5" customHeight="1">
      <c r="A5" s="103"/>
      <c r="B5" s="90" t="s">
        <v>8</v>
      </c>
      <c r="C5" s="113">
        <v>221.48</v>
      </c>
      <c r="D5" s="113">
        <v>110.9</v>
      </c>
      <c r="E5" s="101">
        <v>110.58</v>
      </c>
      <c r="F5" s="30"/>
      <c r="G5" s="30"/>
    </row>
    <row r="6" spans="1:9" ht="19.5" customHeight="1">
      <c r="A6" s="103">
        <v>208</v>
      </c>
      <c r="B6" s="90" t="s">
        <v>54</v>
      </c>
      <c r="C6" s="113">
        <v>12.06</v>
      </c>
      <c r="D6" s="113">
        <v>12.06</v>
      </c>
      <c r="E6" s="101">
        <v>0</v>
      </c>
      <c r="G6" s="30"/>
      <c r="I6" s="30"/>
    </row>
    <row r="7" spans="1:8" ht="19.5" customHeight="1">
      <c r="A7" s="103">
        <v>20805</v>
      </c>
      <c r="B7" s="90" t="s">
        <v>55</v>
      </c>
      <c r="C7" s="113">
        <v>12.06</v>
      </c>
      <c r="D7" s="113">
        <v>12.06</v>
      </c>
      <c r="E7" s="101">
        <v>0</v>
      </c>
      <c r="G7" s="30"/>
      <c r="H7" s="30"/>
    </row>
    <row r="8" spans="1:8" ht="19.5" customHeight="1">
      <c r="A8" s="103">
        <v>2080505</v>
      </c>
      <c r="B8" s="90" t="s">
        <v>56</v>
      </c>
      <c r="C8" s="113">
        <v>12.06</v>
      </c>
      <c r="D8" s="113">
        <v>12.06</v>
      </c>
      <c r="E8" s="101">
        <v>0</v>
      </c>
      <c r="H8" s="30"/>
    </row>
    <row r="9" spans="1:10" ht="19.5" customHeight="1">
      <c r="A9" s="103">
        <v>210</v>
      </c>
      <c r="B9" s="90" t="s">
        <v>57</v>
      </c>
      <c r="C9" s="113">
        <v>200.38</v>
      </c>
      <c r="D9" s="113">
        <v>89.8</v>
      </c>
      <c r="E9" s="101">
        <v>110.58</v>
      </c>
      <c r="G9" s="30"/>
      <c r="H9" s="30"/>
      <c r="J9" s="30"/>
    </row>
    <row r="10" spans="1:8" ht="19.5" customHeight="1">
      <c r="A10" s="103">
        <v>21004</v>
      </c>
      <c r="B10" s="90" t="s">
        <v>58</v>
      </c>
      <c r="C10" s="113">
        <v>195.48</v>
      </c>
      <c r="D10" s="113">
        <v>84.9</v>
      </c>
      <c r="E10" s="101">
        <v>110.58</v>
      </c>
      <c r="F10" s="30"/>
      <c r="H10" s="30"/>
    </row>
    <row r="11" spans="1:5" ht="19.5" customHeight="1">
      <c r="A11" s="103">
        <v>2100405</v>
      </c>
      <c r="B11" s="90" t="s">
        <v>59</v>
      </c>
      <c r="C11" s="113">
        <v>195.48</v>
      </c>
      <c r="D11" s="113">
        <v>84.9</v>
      </c>
      <c r="E11" s="101">
        <v>110.58</v>
      </c>
    </row>
    <row r="12" spans="1:5" ht="19.5" customHeight="1">
      <c r="A12" s="103">
        <v>21011</v>
      </c>
      <c r="B12" s="90" t="s">
        <v>60</v>
      </c>
      <c r="C12" s="113">
        <v>4.9</v>
      </c>
      <c r="D12" s="113">
        <v>4.9</v>
      </c>
      <c r="E12" s="101">
        <v>0</v>
      </c>
    </row>
    <row r="13" spans="1:5" ht="19.5" customHeight="1">
      <c r="A13" s="103">
        <v>2101102</v>
      </c>
      <c r="B13" s="90" t="s">
        <v>61</v>
      </c>
      <c r="C13" s="113">
        <v>4.9</v>
      </c>
      <c r="D13" s="113">
        <v>4.9</v>
      </c>
      <c r="E13" s="101">
        <v>0</v>
      </c>
    </row>
    <row r="14" spans="1:5" ht="19.5" customHeight="1">
      <c r="A14" s="103">
        <v>221</v>
      </c>
      <c r="B14" s="90" t="s">
        <v>62</v>
      </c>
      <c r="C14" s="113">
        <v>9.04</v>
      </c>
      <c r="D14" s="113">
        <v>9.04</v>
      </c>
      <c r="E14" s="101">
        <v>0</v>
      </c>
    </row>
    <row r="15" spans="1:5" ht="19.5" customHeight="1">
      <c r="A15" s="103">
        <v>22102</v>
      </c>
      <c r="B15" s="90" t="s">
        <v>63</v>
      </c>
      <c r="C15" s="113">
        <v>9.04</v>
      </c>
      <c r="D15" s="113">
        <v>9.04</v>
      </c>
      <c r="E15" s="101">
        <v>0</v>
      </c>
    </row>
    <row r="16" spans="1:5" ht="19.5" customHeight="1">
      <c r="A16" s="103">
        <v>2210201</v>
      </c>
      <c r="B16" s="90" t="s">
        <v>64</v>
      </c>
      <c r="C16" s="113">
        <v>9.04</v>
      </c>
      <c r="D16" s="113">
        <v>9.04</v>
      </c>
      <c r="E16" s="101">
        <v>0</v>
      </c>
    </row>
    <row r="17" spans="1:9" ht="19.5" customHeight="1">
      <c r="A17" s="28"/>
      <c r="B17" s="28"/>
      <c r="C17" s="29"/>
      <c r="D17" s="29"/>
      <c r="E17" s="29"/>
      <c r="G17" s="30"/>
      <c r="I17" s="30"/>
    </row>
    <row r="18" spans="1:8" ht="19.5" customHeight="1">
      <c r="A18" s="8"/>
      <c r="B18" s="7"/>
      <c r="C18" s="27"/>
      <c r="D18" s="27"/>
      <c r="E18" s="27"/>
      <c r="G18" s="30"/>
      <c r="H18" s="30"/>
    </row>
    <row r="19" spans="1:8" ht="19.5" customHeight="1">
      <c r="A19" s="27"/>
      <c r="B19" s="27"/>
      <c r="C19" s="27"/>
      <c r="D19" s="27"/>
      <c r="E19" s="27"/>
      <c r="H19" s="30"/>
    </row>
    <row r="20" spans="1:10" ht="19.5" customHeight="1">
      <c r="A20" s="27"/>
      <c r="B20" s="27"/>
      <c r="C20" s="27"/>
      <c r="D20" s="27"/>
      <c r="E20" s="27"/>
      <c r="G20" s="30"/>
      <c r="H20" s="30"/>
      <c r="J20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128</v>
      </c>
    </row>
    <row r="2" spans="1:6" ht="27.75" customHeight="1">
      <c r="A2" s="45" t="s">
        <v>129</v>
      </c>
      <c r="B2" s="45"/>
      <c r="C2" s="45"/>
      <c r="D2" s="45"/>
      <c r="E2" s="45"/>
      <c r="F2" s="45"/>
    </row>
    <row r="3" spans="1:6" ht="17.25" customHeight="1">
      <c r="A3" s="57" t="s">
        <v>2</v>
      </c>
      <c r="B3" s="9"/>
      <c r="C3" s="9"/>
      <c r="D3" s="9"/>
      <c r="E3" s="9"/>
      <c r="F3" s="9"/>
    </row>
    <row r="4" spans="1:6" ht="35.25" customHeight="1">
      <c r="A4" s="122" t="s">
        <v>130</v>
      </c>
      <c r="B4" s="123" t="s">
        <v>8</v>
      </c>
      <c r="C4" s="130" t="s">
        <v>131</v>
      </c>
      <c r="D4" s="130" t="s">
        <v>132</v>
      </c>
      <c r="E4" s="125" t="s">
        <v>118</v>
      </c>
      <c r="F4" s="118" t="s">
        <v>133</v>
      </c>
    </row>
    <row r="5" spans="1:6" ht="47.25" customHeight="1">
      <c r="A5" s="124"/>
      <c r="B5" s="127"/>
      <c r="C5" s="131"/>
      <c r="D5" s="131"/>
      <c r="E5" s="126"/>
      <c r="F5" s="132"/>
    </row>
    <row r="6" spans="1:8" ht="19.5" customHeight="1">
      <c r="A6" s="103" t="s">
        <v>8</v>
      </c>
      <c r="B6" s="110">
        <v>110.58</v>
      </c>
      <c r="C6" s="110">
        <v>110.58</v>
      </c>
      <c r="D6" s="110">
        <v>0</v>
      </c>
      <c r="E6" s="114">
        <v>0</v>
      </c>
      <c r="F6" s="115">
        <v>0</v>
      </c>
      <c r="G6" s="30"/>
      <c r="H6" s="30"/>
    </row>
    <row r="7" spans="1:8" ht="19.5" customHeight="1">
      <c r="A7" s="103" t="s">
        <v>134</v>
      </c>
      <c r="B7" s="110">
        <v>110.58</v>
      </c>
      <c r="C7" s="110">
        <v>110.58</v>
      </c>
      <c r="D7" s="110">
        <v>0</v>
      </c>
      <c r="E7" s="114">
        <v>0</v>
      </c>
      <c r="F7" s="115">
        <v>0</v>
      </c>
      <c r="G7" s="30"/>
      <c r="H7" s="30"/>
    </row>
    <row r="8" spans="1:7" ht="19.5" customHeight="1">
      <c r="A8" s="103" t="s">
        <v>135</v>
      </c>
      <c r="B8" s="110">
        <v>110.58</v>
      </c>
      <c r="C8" s="110">
        <v>110.58</v>
      </c>
      <c r="D8" s="110">
        <v>0</v>
      </c>
      <c r="E8" s="114">
        <v>0</v>
      </c>
      <c r="F8" s="115">
        <v>0</v>
      </c>
      <c r="G8" s="30"/>
    </row>
    <row r="9" spans="1:8" ht="19.5" customHeight="1">
      <c r="A9" s="28"/>
      <c r="B9" s="39"/>
      <c r="C9" s="39"/>
      <c r="D9" s="39"/>
      <c r="E9" s="39"/>
      <c r="F9" s="39"/>
      <c r="G9" s="30"/>
      <c r="H9" s="30"/>
    </row>
    <row r="10" spans="1:7" ht="19.5" customHeight="1">
      <c r="A10" s="8"/>
      <c r="B10" s="38"/>
      <c r="C10" s="38"/>
      <c r="D10" s="38"/>
      <c r="E10" s="38"/>
      <c r="F10" s="38"/>
      <c r="G10" s="30"/>
    </row>
    <row r="11" spans="1:8" ht="19.5" customHeight="1">
      <c r="A11" s="27"/>
      <c r="B11" s="38"/>
      <c r="C11" s="38"/>
      <c r="D11" s="38"/>
      <c r="E11" s="38"/>
      <c r="F11" s="38"/>
      <c r="G11" s="30"/>
      <c r="H11" s="30"/>
    </row>
    <row r="12" spans="1:6" ht="18" customHeight="1">
      <c r="A12" s="5"/>
      <c r="C12" s="30"/>
      <c r="D12" s="30"/>
      <c r="F12" s="30"/>
    </row>
    <row r="13" spans="3:6" ht="12.75" customHeight="1">
      <c r="C13" s="30"/>
      <c r="D13" s="30"/>
      <c r="F13" s="30"/>
    </row>
    <row r="14" spans="3:6" ht="12.75" customHeight="1">
      <c r="C14" s="30"/>
      <c r="D14" s="30"/>
      <c r="F14" s="30"/>
    </row>
    <row r="15" spans="3:6" ht="12.75" customHeight="1">
      <c r="C15" s="30"/>
      <c r="D15" s="30"/>
      <c r="F15" s="30"/>
    </row>
  </sheetData>
  <sheetProtection/>
  <mergeCells count="6">
    <mergeCell ref="F4:F5"/>
    <mergeCell ref="A4:A5"/>
    <mergeCell ref="B4:B5"/>
    <mergeCell ref="C4:C5"/>
    <mergeCell ref="E4:E5"/>
    <mergeCell ref="D4:D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2021-02-24T02:33:05Z</dcterms:modified>
  <cp:category/>
  <cp:version/>
  <cp:contentType/>
  <cp:contentStatus/>
</cp:coreProperties>
</file>