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7" activeTab="10"/>
  </bookViews>
  <sheets>
    <sheet name="附表1财政拨款收支总表" sheetId="1" r:id="rId1"/>
    <sheet name="附表2一般公共预算支出预算表" sheetId="2" r:id="rId2"/>
    <sheet name="附表3一般公共预算基本支出表" sheetId="3" r:id="rId3"/>
    <sheet name="附表4政府性基金收支预算表" sheetId="4" r:id="rId4"/>
    <sheet name="附表5国有资本经营收支预算表" sheetId="5" r:id="rId5"/>
    <sheet name="附表6收支预算总表" sheetId="6" r:id="rId6"/>
    <sheet name="附表7收入预算总表" sheetId="7" r:id="rId7"/>
    <sheet name="附表8支出预算总表" sheetId="8" r:id="rId8"/>
    <sheet name="附表9项目支出表" sheetId="9" r:id="rId9"/>
    <sheet name="附表10政府采购支出表" sheetId="10" r:id="rId10"/>
    <sheet name="附表11政府购买服务支出表" sheetId="11" r:id="rId11"/>
  </sheets>
  <definedNames>
    <definedName name="_xlnm.Print_Area" localSheetId="0">'附表1财政拨款收支总表'!$A$1:$F$38</definedName>
    <definedName name="_xlnm.Print_Area" localSheetId="1">'附表2一般公共预算支出预算表'!$A$1:$F$18</definedName>
    <definedName name="_xlnm.Print_Titles" localSheetId="1">'附表2一般公共预算支出预算表'!$1:$4</definedName>
    <definedName name="_xlnm.Print_Area" localSheetId="2">'附表3一般公共预算基本支出表'!$A$1:$F$28</definedName>
    <definedName name="_xlnm.Print_Titles" localSheetId="2">'附表3一般公共预算基本支出表'!$1:$4</definedName>
    <definedName name="_xlnm.Print_Area" localSheetId="3">'附表4政府性基金收支预算表'!$A$1:$F$5</definedName>
    <definedName name="_xlnm.Print_Titles" localSheetId="3">'附表4政府性基金收支预算表'!$1:$5</definedName>
    <definedName name="_xlnm.Print_Area" localSheetId="4">'附表5国有资本经营收支预算表'!$A$1:$F$5</definedName>
    <definedName name="_xlnm.Print_Titles" localSheetId="4">'附表5国有资本经营收支预算表'!$1:$5</definedName>
    <definedName name="_xlnm.Print_Area" localSheetId="5">'附表6收支预算总表'!$A$1:$D$39</definedName>
    <definedName name="_xlnm.Print_Area" localSheetId="6">'附表7收入预算总表'!$A$1:$M$23</definedName>
    <definedName name="_xlnm.Print_Titles" localSheetId="6">'附表7收入预算总表'!$1:$5</definedName>
    <definedName name="_xlnm.Print_Area" localSheetId="7">'附表8支出预算总表'!$A$1:$F$18</definedName>
    <definedName name="_xlnm.Print_Titles" localSheetId="7">'附表8支出预算总表'!$1:$4</definedName>
    <definedName name="_xlnm.Print_Area" localSheetId="9">'附表10政府采购支出表'!$A$1:$M$9</definedName>
    <definedName name="_xlnm.Print_Titles" localSheetId="9">'附表10政府采购支出表'!$1:$5</definedName>
    <definedName name="_xlnm.Print_Area" localSheetId="8">'附表9项目支出表'!$A$1:$M$22</definedName>
    <definedName name="_xlnm.Print_Titles" localSheetId="8">'附表9项目支出表'!$1:$5</definedName>
    <definedName name="_xlnm.Print_Area" localSheetId="10">'附表11政府购买服务支出表'!$A$1:$M$5</definedName>
    <definedName name="_xlnm.Print_Titles" localSheetId="10">'附表11政府购买服务支出表'!$1:$5</definedName>
  </definedNames>
  <calcPr fullCalcOnLoad="1"/>
</workbook>
</file>

<file path=xl/sharedStrings.xml><?xml version="1.0" encoding="utf-8"?>
<sst xmlns="http://schemas.openxmlformats.org/spreadsheetml/2006/main" count="361" uniqueCount="201">
  <si>
    <t>附表1</t>
  </si>
  <si>
    <t>2021年财政拨款收支预算总表</t>
  </si>
  <si>
    <t>部门：安徽省淮南卫生学校</t>
  </si>
  <si>
    <t>单位：万元</t>
  </si>
  <si>
    <t xml:space="preserve">收入             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</si>
  <si>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</si>
  <si>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</si>
  <si>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</si>
  <si>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</si>
  <si>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</si>
  <si>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</si>
  <si>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</si>
  <si>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一、上年结转</t>
  </si>
  <si>
    <t>一、本年支出</t>
  </si>
  <si>
    <t xml:space="preserve">    政府性基金预算拨款</t>
  </si>
  <si>
    <t xml:space="preserve">  （一）一般公共服务支出</t>
  </si>
  <si>
    <t xml:space="preserve">  （二）外交支出</t>
  </si>
  <si>
    <t>二、本年收入</t>
  </si>
  <si>
    <t xml:space="preserve">  （三）国防支出</t>
  </si>
  <si>
    <t xml:space="preserve">    （一）一般公共预算拨款</t>
  </si>
  <si>
    <t xml:space="preserve">  （四）公共安全支出</t>
  </si>
  <si>
    <t xml:space="preserve">        经常收入预算拨款</t>
  </si>
  <si>
    <t xml:space="preserve">  （五）教育支出</t>
  </si>
  <si>
    <t xml:space="preserve">        国库管理非税收入</t>
  </si>
  <si>
    <t xml:space="preserve">  （六）科学技术支出</t>
  </si>
  <si>
    <t xml:space="preserve">    （二）政府性基金预算拨款</t>
  </si>
  <si>
    <t xml:space="preserve">  （七）文化旅游体育与传媒支出</t>
  </si>
  <si>
    <t xml:space="preserve">    （三）国有资本经营预算拨款     收入</t>
  </si>
  <si>
    <t xml:space="preserve">  （八）社会保障和就业支出</t>
  </si>
  <si>
    <t xml:space="preserve">  （九）社会保险基金支出</t>
  </si>
  <si>
    <t xml:space="preserve">  （十）卫生健康支出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</si>
  <si>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</si>
  <si>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</si>
  <si>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</si>
  <si>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</si>
  <si>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（十五）资源勘探工程信息等支出</t>
  </si>
  <si>
    <t xml:space="preserve">  （十六）商业服务业等支出</t>
  </si>
  <si>
    <t xml:space="preserve">  （十七）金融支出</t>
  </si>
  <si>
    <t xml:space="preserve">  （十八）援助其他地区支出</t>
  </si>
  <si>
    <t xml:space="preserve">  （十九）自然资源海洋气象等支出</t>
  </si>
  <si>
    <t xml:space="preserve">  （二十）住房保障支出</t>
  </si>
  <si>
    <t xml:space="preserve">  （二十一）粮油物资储备支出</t>
  </si>
  <si>
    <t xml:space="preserve">  （二十二）国有资本经营预算支出</t>
  </si>
  <si>
    <t xml:space="preserve">  （二十三）灾害防治及应急管理支出</t>
  </si>
  <si>
    <t xml:space="preserve">  （二十四）预备费</t>
  </si>
  <si>
    <t xml:space="preserve">  （二十五）其他支出</t>
  </si>
  <si>
    <t xml:space="preserve">  （二十六）转移性支出</t>
  </si>
  <si>
    <t xml:space="preserve">  （二十七）债务还本支出</t>
  </si>
  <si>
    <t xml:space="preserve">  （二十八）债务付息支出</t>
  </si>
  <si>
    <t xml:space="preserve">  （二十九）债务发行费用支出</t>
  </si>
  <si>
    <t>二、结转下年</t>
  </si>
  <si>
    <t>收入总计</t>
  </si>
  <si>
    <t>支出总计</t>
  </si>
  <si>
    <t>附表2</t>
  </si>
  <si>
    <t>2021年一般公共预算支出预算表</t>
  </si>
  <si>
    <t>科目编码</t>
  </si>
  <si>
    <t>科目名称</t>
  </si>
  <si>
    <t>基本支出</t>
  </si>
  <si>
    <t>项目支出</t>
  </si>
  <si>
    <t>205</t>
  </si>
  <si>
    <t>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</si>
  <si>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</si>
  <si>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</si>
  <si>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</si>
  <si>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</si>
  <si>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>208</t>
  </si>
  <si>
    <t>社会保障和就业支出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</si>
  <si>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</si>
  <si>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</si>
  <si>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</si>
  <si>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</si>
  <si>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</si>
  <si>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</si>
  <si>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</si>
  <si>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</si>
  <si>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</si>
  <si>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</si>
  <si>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</si>
  <si>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</si>
  <si>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</si>
  <si>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</si>
  <si>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</si>
  <si>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</si>
  <si>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</si>
  <si>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</si>
  <si>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</si>
  <si>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2021年一般公共预算基本支出预算表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</si>
  <si>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</si>
  <si>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</si>
  <si>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</si>
  <si>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</si>
  <si>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</si>
  <si>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</si>
  <si>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</si>
  <si>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</si>
  <si>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</si>
  <si>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</si>
  <si>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</si>
  <si>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</si>
  <si>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</si>
  <si>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</si>
  <si>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</si>
  <si>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</si>
  <si>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</si>
  <si>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</si>
  <si>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</si>
  <si>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</si>
  <si>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30205</t>
  </si>
  <si>
    <t xml:space="preserve">  水费</t>
  </si>
  <si>
    <t xml:space="preserve">  30206</t>
  </si>
  <si>
    <t xml:space="preserve">  电费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</si>
  <si>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</si>
  <si>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</si>
  <si>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</si>
  <si>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</si>
  <si>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</si>
  <si>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</si>
  <si>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</si>
  <si>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</si>
  <si>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</si>
  <si>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</si>
  <si>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</si>
  <si>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</si>
  <si>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</si>
  <si>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</si>
  <si>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</si>
  <si>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</si>
  <si>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</si>
  <si>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</si>
  <si>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</si>
  <si>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</si>
  <si>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</si>
  <si>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</si>
  <si>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附表4</t>
  </si>
  <si>
    <t>2021年政府性基金预算收支预算表</t>
  </si>
  <si>
    <t>本年政府性基金财政拨款收入</t>
  </si>
  <si>
    <t>本年政府性基金财政拨款支出</t>
  </si>
  <si>
    <t>附注：安徽省淮南卫生学校没有政府性基金预算拨款收入，也没有政府性基金预算安排支出，故本表无数据。</t>
  </si>
  <si>
    <t>附表5</t>
  </si>
  <si>
    <t>2021年国有资本经营收支预算表</t>
  </si>
  <si>
    <t>国有资本经营收入预算</t>
  </si>
  <si>
    <t>国有资本经营支出预算</t>
  </si>
  <si>
    <t>附注：安徽省淮南卫生学校没有国有资本经营收入预算，也没有国有资本经营支出预算，故本表无数据。</t>
  </si>
  <si>
    <t>附表6</t>
  </si>
  <si>
    <t>2021年收支预算总表</t>
  </si>
  <si>
    <t>一、一般公共预算拨款收入</t>
  </si>
  <si>
    <t>二、政府性基金预算拨款收入</t>
  </si>
  <si>
    <t>三、纳入转户管理非税收入</t>
  </si>
  <si>
    <t>四、其他收入</t>
  </si>
  <si>
    <t xml:space="preserve">    事业收入</t>
  </si>
  <si>
    <t xml:space="preserve">    经营收入</t>
  </si>
  <si>
    <t xml:space="preserve">    上级补助收入</t>
  </si>
  <si>
    <t xml:space="preserve">    附属单位上缴收入</t>
  </si>
  <si>
    <t xml:space="preserve">    其他</t>
  </si>
  <si>
    <t>本年收入合计</t>
  </si>
  <si>
    <t>本年支出合计</t>
  </si>
  <si>
    <t>上年结余</t>
  </si>
  <si>
    <t>结转下年</t>
  </si>
  <si>
    <t>附表7</t>
  </si>
  <si>
    <t>2021年收入预算总表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</si>
  <si>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</si>
  <si>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</si>
  <si>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</si>
  <si>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</si>
  <si>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</si>
  <si>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</si>
  <si>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</si>
  <si>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</si>
  <si>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</si>
  <si>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</si>
  <si>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附表8</t>
  </si>
  <si>
    <t>2021年支出预算总表</t>
  </si>
  <si>
    <t>附表9</t>
  </si>
  <si>
    <t>2021年项目支出表</t>
  </si>
  <si>
    <t>支出项目/项目名称</t>
  </si>
  <si>
    <t>一般公共预算</t>
  </si>
  <si>
    <t>政府性基金预算</t>
  </si>
  <si>
    <t>其他资金</t>
  </si>
  <si>
    <t>经常性业务项目</t>
  </si>
  <si>
    <t xml:space="preserve">  职工教育经费、差旅费等</t>
  </si>
  <si>
    <t xml:space="preserve">  学校招生经费</t>
  </si>
  <si>
    <t xml:space="preserve">  学生奖、助学金、校内资助金、实习补助等</t>
  </si>
  <si>
    <t xml:space="preserve">  物业管理费及安防费</t>
  </si>
  <si>
    <t xml:space="preserve">  零星工程维修费</t>
  </si>
  <si>
    <t xml:space="preserve">  教职工误餐费</t>
  </si>
  <si>
    <t xml:space="preserve">  教职工节日慰问及文体活动经费</t>
  </si>
  <si>
    <t xml:space="preserve">  教学及办公用水电费</t>
  </si>
  <si>
    <t xml:space="preserve">  教师代课费、在职人员培训课时费、超工作量工资</t>
  </si>
  <si>
    <t xml:space="preserve">  淮职、安医专联合办学经费</t>
  </si>
  <si>
    <t xml:space="preserve">  国家、省、市级技能大赛费用</t>
  </si>
  <si>
    <t xml:space="preserve">  扶贫工作、办公费用等管理实施费用</t>
  </si>
  <si>
    <t xml:space="preserve">  电信信息技术服务及其他服务费</t>
  </si>
  <si>
    <t xml:space="preserve">  办公费、实验室专用材料及设备采购费</t>
  </si>
  <si>
    <t xml:space="preserve">  住房公积金补助费</t>
  </si>
  <si>
    <t>附表10</t>
  </si>
  <si>
    <t>2021年政府采购支出表</t>
  </si>
  <si>
    <t>支出项目/政府采购项目名称</t>
  </si>
  <si>
    <t>附表11</t>
  </si>
  <si>
    <t>2021年政府购买服务支出表</t>
  </si>
  <si>
    <t>支出项目/政府购买服务项目名称</t>
  </si>
  <si>
    <t>附注：安徽省淮南卫生学校没有政府购买服务支出预算，故本表无数据。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</si>
</sst>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"/>
  </numFmts>
  <fonts count="48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u val="single"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8" fillId="7" borderId="0" applyNumberFormat="0" applyBorder="0" applyAlignment="0" applyProtection="0"/>
    <xf numFmtId="0" fontId="30" fillId="8" borderId="0" applyNumberFormat="0" applyBorder="0" applyAlignment="0" applyProtection="0"/>
    <xf numFmtId="0" fontId="9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2" borderId="2" applyNumberFormat="0" applyFont="0" applyAlignment="0" applyProtection="0"/>
    <xf numFmtId="0" fontId="31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14" borderId="0" applyNumberFormat="0" applyBorder="0" applyAlignment="0" applyProtection="0"/>
    <xf numFmtId="0" fontId="35" fillId="0" borderId="4" applyNumberFormat="0" applyFill="0" applyAlignment="0" applyProtection="0"/>
    <xf numFmtId="0" fontId="31" fillId="15" borderId="0" applyNumberFormat="0" applyBorder="0" applyAlignment="0" applyProtection="0"/>
    <xf numFmtId="0" fontId="41" fillId="16" borderId="5" applyNumberFormat="0" applyAlignment="0" applyProtection="0"/>
    <xf numFmtId="0" fontId="42" fillId="16" borderId="1" applyNumberFormat="0" applyAlignment="0" applyProtection="0"/>
    <xf numFmtId="0" fontId="43" fillId="17" borderId="6" applyNumberFormat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28" fillId="36" borderId="0" applyNumberFormat="0" applyBorder="0" applyAlignment="0" applyProtection="0"/>
    <xf numFmtId="0" fontId="31" fillId="37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77" fontId="4" fillId="0" borderId="14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/>
    </xf>
    <xf numFmtId="49" fontId="4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/>
    </xf>
    <xf numFmtId="177" fontId="4" fillId="0" borderId="9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2" fillId="0" borderId="0" xfId="0" applyFont="1" applyFill="1" applyAlignment="1">
      <alignment horizontal="right" vertical="center"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177" fontId="4" fillId="0" borderId="17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77" fontId="6" fillId="0" borderId="10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 vertical="center"/>
      <protection/>
    </xf>
    <xf numFmtId="177" fontId="4" fillId="0" borderId="16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>
      <alignment vertical="center"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177" fontId="4" fillId="0" borderId="19" xfId="0" applyNumberFormat="1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>
      <alignment vertical="center"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vertical="center"/>
      <protection/>
    </xf>
    <xf numFmtId="177" fontId="2" fillId="0" borderId="0" xfId="0" applyNumberFormat="1" applyFont="1" applyFill="1" applyAlignment="1">
      <alignment horizontal="left" vertical="center"/>
    </xf>
    <xf numFmtId="177" fontId="2" fillId="0" borderId="0" xfId="0" applyNumberFormat="1" applyFont="1" applyFill="1" applyAlignment="1">
      <alignment horizontal="right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2" fontId="4" fillId="0" borderId="9" xfId="0" applyNumberFormat="1" applyFont="1" applyFill="1" applyBorder="1" applyAlignment="1" applyProtection="1">
      <alignment horizontal="right" vertical="center"/>
      <protection/>
    </xf>
    <xf numFmtId="177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0" fontId="0" fillId="0" borderId="0" xfId="0" applyAlignment="1">
      <alignment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4" fontId="2" fillId="0" borderId="20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177" fontId="4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7"/>
  <sheetViews>
    <sheetView showGridLines="0" showZeros="0" workbookViewId="0" topLeftCell="A1">
      <selection activeCell="D28" sqref="D28"/>
    </sheetView>
  </sheetViews>
  <sheetFormatPr defaultColWidth="6.83203125" defaultRowHeight="11.25"/>
  <cols>
    <col min="1" max="1" width="40.33203125" style="0" customWidth="1"/>
    <col min="2" max="2" width="28.66015625" style="0" customWidth="1"/>
    <col min="3" max="3" width="40.83203125" style="0" customWidth="1"/>
    <col min="4" max="4" width="20.66015625" style="0" customWidth="1"/>
    <col min="5" max="5" width="28.66015625" style="114" customWidth="1"/>
    <col min="6" max="6" width="18.16015625" style="0" customWidth="1"/>
    <col min="7" max="7" width="12.83203125" style="0" customWidth="1"/>
    <col min="8" max="161" width="5" style="0" customWidth="1"/>
    <col min="162" max="16384" width="5.16015625" style="0" customWidth="1"/>
  </cols>
  <sheetData>
    <row r="1" ht="17.25" customHeight="1">
      <c r="A1" s="43" t="s">
        <v>0</v>
      </c>
    </row>
    <row r="2" spans="1:253" s="112" customFormat="1" ht="26.25" customHeight="1">
      <c r="A2" s="1" t="s">
        <v>1</v>
      </c>
      <c r="B2" s="1"/>
      <c r="C2" s="1"/>
      <c r="D2" s="1"/>
      <c r="E2" s="1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s="112" customFormat="1" ht="18.75" customHeight="1">
      <c r="A3" s="47" t="s">
        <v>2</v>
      </c>
      <c r="B3" s="2"/>
      <c r="C3" s="47"/>
      <c r="D3" s="47"/>
      <c r="F3" s="39" t="s">
        <v>3</v>
      </c>
      <c r="G3" s="47"/>
      <c r="H3" s="47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s="112" customFormat="1" ht="18" customHeight="1">
      <c r="A4" s="8" t="s">
        <v>4</v>
      </c>
      <c r="B4" s="48"/>
      <c r="C4" s="49" t="s">
        <v>5</v>
      </c>
      <c r="D4" s="115"/>
      <c r="E4" s="115"/>
      <c r="F4" s="116"/>
      <c r="G4" s="116"/>
      <c r="H4" s="47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s="112" customFormat="1" ht="35.25" customHeight="1">
      <c r="A5" s="8" t="s">
        <v>6</v>
      </c>
      <c r="B5" s="13" t="s">
        <v>7</v>
      </c>
      <c r="C5" s="51" t="s">
        <v>6</v>
      </c>
      <c r="D5" s="117" t="s">
        <v>8</v>
      </c>
      <c r="E5" s="118" t="s">
        <v>9</v>
      </c>
      <c r="F5" s="119" t="s">
        <v>10</v>
      </c>
      <c r="G5" s="120" t="s">
        <v>11</v>
      </c>
      <c r="H5" s="47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s="112" customFormat="1" ht="22.5" customHeight="1">
      <c r="A6" s="53" t="s">
        <v>12</v>
      </c>
      <c r="B6" s="56"/>
      <c r="C6" s="55" t="s">
        <v>13</v>
      </c>
      <c r="D6" s="121">
        <f>SUM(D7:D35)</f>
        <v>1512.07</v>
      </c>
      <c r="E6" s="121">
        <f>SUM(E7:E35)</f>
        <v>1512.07</v>
      </c>
      <c r="F6" s="54">
        <f>SUM(F7:F35)</f>
        <v>0</v>
      </c>
      <c r="G6" s="122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</row>
    <row r="7" spans="1:253" s="112" customFormat="1" ht="22.5" customHeight="1">
      <c r="A7" s="57" t="s">
        <v>14</v>
      </c>
      <c r="B7" s="54"/>
      <c r="C7" s="59" t="s">
        <v>15</v>
      </c>
      <c r="D7" s="121">
        <f aca="true" t="shared" si="0" ref="D7:D35">E7+F7</f>
        <v>0</v>
      </c>
      <c r="E7" s="121">
        <v>0</v>
      </c>
      <c r="F7" s="56">
        <v>0</v>
      </c>
      <c r="G7" s="122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s="112" customFormat="1" ht="22.5" customHeight="1">
      <c r="A8" s="53"/>
      <c r="B8" s="58"/>
      <c r="C8" s="61" t="s">
        <v>16</v>
      </c>
      <c r="D8" s="121">
        <f t="shared" si="0"/>
        <v>0</v>
      </c>
      <c r="E8" s="123">
        <v>0</v>
      </c>
      <c r="F8" s="56">
        <v>0</v>
      </c>
      <c r="G8" s="122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s="112" customFormat="1" ht="22.5" customHeight="1">
      <c r="A9" s="62" t="s">
        <v>17</v>
      </c>
      <c r="B9" s="54"/>
      <c r="C9" s="61" t="s">
        <v>18</v>
      </c>
      <c r="D9" s="121">
        <f t="shared" si="0"/>
        <v>0</v>
      </c>
      <c r="E9" s="124">
        <v>0</v>
      </c>
      <c r="F9" s="56">
        <v>0</v>
      </c>
      <c r="G9" s="122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s="112" customFormat="1" ht="22.5" customHeight="1">
      <c r="A10" s="53" t="s">
        <v>19</v>
      </c>
      <c r="B10" s="58">
        <f>SUM(B11:B12)</f>
        <v>1512.07</v>
      </c>
      <c r="C10" s="61" t="s">
        <v>20</v>
      </c>
      <c r="D10" s="121">
        <f t="shared" si="0"/>
        <v>0</v>
      </c>
      <c r="E10" s="125">
        <v>0</v>
      </c>
      <c r="F10" s="56">
        <v>0</v>
      </c>
      <c r="G10" s="122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s="112" customFormat="1" ht="22.5" customHeight="1">
      <c r="A11" s="62" t="s">
        <v>21</v>
      </c>
      <c r="B11" s="56">
        <v>1512.07</v>
      </c>
      <c r="C11" s="61" t="s">
        <v>22</v>
      </c>
      <c r="D11" s="121">
        <f t="shared" si="0"/>
        <v>1075.6</v>
      </c>
      <c r="E11" s="125">
        <v>1075.6</v>
      </c>
      <c r="F11" s="56">
        <v>0</v>
      </c>
      <c r="G11" s="122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s="112" customFormat="1" ht="22.5" customHeight="1">
      <c r="A12" s="53" t="s">
        <v>23</v>
      </c>
      <c r="B12" s="54">
        <v>0</v>
      </c>
      <c r="C12" s="61" t="s">
        <v>24</v>
      </c>
      <c r="D12" s="121">
        <f t="shared" si="0"/>
        <v>0</v>
      </c>
      <c r="E12" s="125">
        <v>0</v>
      </c>
      <c r="F12" s="56">
        <v>0</v>
      </c>
      <c r="G12" s="122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s="112" customFormat="1" ht="22.5" customHeight="1">
      <c r="A13" s="63" t="s">
        <v>25</v>
      </c>
      <c r="B13" s="66">
        <v>0</v>
      </c>
      <c r="C13" s="61" t="s">
        <v>26</v>
      </c>
      <c r="D13" s="121">
        <f t="shared" si="0"/>
        <v>0</v>
      </c>
      <c r="E13" s="125">
        <v>0</v>
      </c>
      <c r="F13" s="56">
        <v>0</v>
      </c>
      <c r="G13" s="122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s="112" customFormat="1" ht="22.5" customHeight="1">
      <c r="A14" s="126" t="s">
        <v>27</v>
      </c>
      <c r="B14" s="66"/>
      <c r="C14" s="65" t="s">
        <v>28</v>
      </c>
      <c r="D14" s="121">
        <f t="shared" si="0"/>
        <v>214.27</v>
      </c>
      <c r="E14" s="125">
        <v>214.27</v>
      </c>
      <c r="F14" s="56">
        <v>0</v>
      </c>
      <c r="G14" s="122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s="112" customFormat="1" ht="22.5" customHeight="1">
      <c r="A15" s="64"/>
      <c r="B15" s="66"/>
      <c r="C15" s="65" t="s">
        <v>29</v>
      </c>
      <c r="D15" s="121">
        <f t="shared" si="0"/>
        <v>0</v>
      </c>
      <c r="E15" s="125">
        <v>0</v>
      </c>
      <c r="F15" s="56">
        <v>0</v>
      </c>
      <c r="G15" s="122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</row>
    <row r="16" spans="1:253" s="112" customFormat="1" ht="22.5" customHeight="1">
      <c r="A16" s="64"/>
      <c r="B16" s="66"/>
      <c r="C16" s="61" t="s">
        <v>30</v>
      </c>
      <c r="D16" s="121">
        <f t="shared" si="0"/>
        <v>104.02</v>
      </c>
      <c r="E16" s="125">
        <v>104.02</v>
      </c>
      <c r="F16" s="56">
        <v>0</v>
      </c>
      <c r="G16" s="122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s="112" customFormat="1" ht="22.5" customHeight="1">
      <c r="A17" s="64"/>
      <c r="B17" s="66"/>
      <c r="C17" s="65" t="s">
        <v>31</v>
      </c>
      <c r="D17" s="121">
        <f t="shared" si="0"/>
        <v>0</v>
      </c>
      <c r="E17" s="125">
        <v>0</v>
      </c>
      <c r="F17" s="56">
        <v>0</v>
      </c>
      <c r="G17" s="122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s="112" customFormat="1" ht="22.5" customHeight="1">
      <c r="A18" s="64"/>
      <c r="B18" s="66"/>
      <c r="C18" s="61" t="s">
        <v>32</v>
      </c>
      <c r="D18" s="121">
        <f t="shared" si="0"/>
        <v>0</v>
      </c>
      <c r="E18" s="125">
        <v>0</v>
      </c>
      <c r="F18" s="56">
        <v>0</v>
      </c>
      <c r="G18" s="122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s="112" customFormat="1" ht="22.5" customHeight="1">
      <c r="A19" s="64"/>
      <c r="B19" s="66"/>
      <c r="C19" s="65" t="s">
        <v>33</v>
      </c>
      <c r="D19" s="121">
        <f t="shared" si="0"/>
        <v>0</v>
      </c>
      <c r="E19" s="125">
        <v>0</v>
      </c>
      <c r="F19" s="56">
        <v>0</v>
      </c>
      <c r="G19" s="122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s="112" customFormat="1" ht="22.5" customHeight="1">
      <c r="A20" s="67"/>
      <c r="B20" s="66"/>
      <c r="C20" s="61" t="s">
        <v>34</v>
      </c>
      <c r="D20" s="121">
        <f t="shared" si="0"/>
        <v>0</v>
      </c>
      <c r="E20" s="125">
        <v>0</v>
      </c>
      <c r="F20" s="56">
        <v>0</v>
      </c>
      <c r="G20" s="122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s="112" customFormat="1" ht="22.5" customHeight="1">
      <c r="A21" s="67"/>
      <c r="B21" s="54"/>
      <c r="C21" s="61" t="s">
        <v>35</v>
      </c>
      <c r="D21" s="121">
        <f t="shared" si="0"/>
        <v>0</v>
      </c>
      <c r="E21" s="125">
        <v>0</v>
      </c>
      <c r="F21" s="56">
        <v>0</v>
      </c>
      <c r="G21" s="122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s="112" customFormat="1" ht="22.5" customHeight="1">
      <c r="A22" s="67"/>
      <c r="B22" s="54"/>
      <c r="C22" s="61" t="s">
        <v>36</v>
      </c>
      <c r="D22" s="121">
        <f t="shared" si="0"/>
        <v>0</v>
      </c>
      <c r="E22" s="125">
        <v>0</v>
      </c>
      <c r="F22" s="56">
        <v>0</v>
      </c>
      <c r="G22" s="122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s="46" customFormat="1" ht="22.5" customHeight="1">
      <c r="A23" s="68"/>
      <c r="B23" s="54"/>
      <c r="C23" s="65" t="s">
        <v>37</v>
      </c>
      <c r="D23" s="121">
        <f t="shared" si="0"/>
        <v>0</v>
      </c>
      <c r="E23" s="125">
        <v>0</v>
      </c>
      <c r="F23" s="56">
        <v>0</v>
      </c>
      <c r="G23" s="122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s="112" customFormat="1" ht="22.5" customHeight="1">
      <c r="A24" s="68"/>
      <c r="B24" s="54"/>
      <c r="C24" s="65" t="s">
        <v>38</v>
      </c>
      <c r="D24" s="121">
        <f t="shared" si="0"/>
        <v>0</v>
      </c>
      <c r="E24" s="125">
        <v>0</v>
      </c>
      <c r="F24" s="56">
        <v>0</v>
      </c>
      <c r="G24" s="122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s="112" customFormat="1" ht="22.5" customHeight="1">
      <c r="A25" s="64"/>
      <c r="B25" s="54"/>
      <c r="C25" s="61" t="s">
        <v>39</v>
      </c>
      <c r="D25" s="121">
        <f t="shared" si="0"/>
        <v>0</v>
      </c>
      <c r="E25" s="125">
        <v>0</v>
      </c>
      <c r="F25" s="56">
        <v>0</v>
      </c>
      <c r="G25" s="122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</row>
    <row r="26" spans="1:253" s="112" customFormat="1" ht="22.5" customHeight="1">
      <c r="A26" s="64"/>
      <c r="B26" s="54"/>
      <c r="C26" s="61" t="s">
        <v>40</v>
      </c>
      <c r="D26" s="121">
        <f t="shared" si="0"/>
        <v>118.18</v>
      </c>
      <c r="E26" s="125">
        <v>118.18</v>
      </c>
      <c r="F26" s="56">
        <v>0</v>
      </c>
      <c r="G26" s="122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</row>
    <row r="27" spans="1:253" s="112" customFormat="1" ht="22.5" customHeight="1">
      <c r="A27" s="64"/>
      <c r="B27" s="54"/>
      <c r="C27" s="61" t="s">
        <v>41</v>
      </c>
      <c r="D27" s="121">
        <f t="shared" si="0"/>
        <v>0</v>
      </c>
      <c r="E27" s="125">
        <v>0</v>
      </c>
      <c r="F27" s="56">
        <v>0</v>
      </c>
      <c r="G27" s="122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</row>
    <row r="28" spans="1:253" s="112" customFormat="1" ht="22.5" customHeight="1">
      <c r="A28" s="64"/>
      <c r="B28" s="54"/>
      <c r="C28" s="61" t="s">
        <v>42</v>
      </c>
      <c r="D28" s="121">
        <f t="shared" si="0"/>
        <v>0</v>
      </c>
      <c r="E28" s="125">
        <v>0</v>
      </c>
      <c r="F28" s="56">
        <v>0</v>
      </c>
      <c r="G28" s="122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</row>
    <row r="29" spans="1:253" s="112" customFormat="1" ht="23.25" customHeight="1">
      <c r="A29" s="64"/>
      <c r="B29" s="54"/>
      <c r="C29" s="61" t="s">
        <v>43</v>
      </c>
      <c r="D29" s="121">
        <f t="shared" si="0"/>
        <v>0</v>
      </c>
      <c r="E29" s="121">
        <v>0</v>
      </c>
      <c r="F29" s="54">
        <v>0</v>
      </c>
      <c r="G29" s="122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</row>
    <row r="30" spans="1:253" s="112" customFormat="1" ht="22.5" customHeight="1">
      <c r="A30" s="64"/>
      <c r="B30" s="54"/>
      <c r="C30" s="61" t="s">
        <v>44</v>
      </c>
      <c r="D30" s="121">
        <f t="shared" si="0"/>
        <v>0</v>
      </c>
      <c r="E30" s="124">
        <v>0</v>
      </c>
      <c r="F30" s="58">
        <v>0</v>
      </c>
      <c r="G30" s="122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</row>
    <row r="31" spans="1:253" s="112" customFormat="1" ht="22.5" customHeight="1">
      <c r="A31" s="64"/>
      <c r="B31" s="54"/>
      <c r="C31" s="61" t="s">
        <v>45</v>
      </c>
      <c r="D31" s="121">
        <f t="shared" si="0"/>
        <v>0</v>
      </c>
      <c r="E31" s="125">
        <v>0</v>
      </c>
      <c r="F31" s="56">
        <v>0</v>
      </c>
      <c r="G31" s="122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</row>
    <row r="32" spans="1:253" s="112" customFormat="1" ht="22.5" customHeight="1">
      <c r="A32" s="64"/>
      <c r="B32" s="54"/>
      <c r="C32" s="61" t="s">
        <v>46</v>
      </c>
      <c r="D32" s="121">
        <f t="shared" si="0"/>
        <v>0</v>
      </c>
      <c r="E32" s="125">
        <v>0</v>
      </c>
      <c r="F32" s="56">
        <v>0</v>
      </c>
      <c r="G32" s="122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</row>
    <row r="33" spans="1:253" s="112" customFormat="1" ht="22.5" customHeight="1">
      <c r="A33" s="64"/>
      <c r="B33" s="54"/>
      <c r="C33" s="61" t="s">
        <v>47</v>
      </c>
      <c r="D33" s="121">
        <f t="shared" si="0"/>
        <v>0</v>
      </c>
      <c r="E33" s="125">
        <v>0</v>
      </c>
      <c r="F33" s="56">
        <v>0</v>
      </c>
      <c r="G33" s="122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</row>
    <row r="34" spans="1:253" s="112" customFormat="1" ht="22.5" customHeight="1">
      <c r="A34" s="64"/>
      <c r="B34" s="54"/>
      <c r="C34" s="61" t="s">
        <v>48</v>
      </c>
      <c r="D34" s="121">
        <f t="shared" si="0"/>
        <v>0</v>
      </c>
      <c r="E34" s="125">
        <v>0</v>
      </c>
      <c r="F34" s="56">
        <v>0</v>
      </c>
      <c r="G34" s="122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</row>
    <row r="35" spans="1:253" s="112" customFormat="1" ht="22.5" customHeight="1">
      <c r="A35" s="64"/>
      <c r="B35" s="56"/>
      <c r="C35" s="61" t="s">
        <v>49</v>
      </c>
      <c r="D35" s="121">
        <f t="shared" si="0"/>
        <v>0</v>
      </c>
      <c r="E35" s="121">
        <v>0</v>
      </c>
      <c r="F35" s="54">
        <v>0</v>
      </c>
      <c r="G35" s="122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</row>
    <row r="36" spans="1:253" s="112" customFormat="1" ht="22.5" customHeight="1">
      <c r="A36" s="64"/>
      <c r="B36" s="56"/>
      <c r="C36" s="61"/>
      <c r="D36" s="54"/>
      <c r="E36" s="66"/>
      <c r="F36" s="66"/>
      <c r="G36" s="122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</row>
    <row r="37" spans="1:253" s="112" customFormat="1" ht="22.5" customHeight="1">
      <c r="A37" s="64"/>
      <c r="B37" s="56"/>
      <c r="C37" s="61" t="s">
        <v>50</v>
      </c>
      <c r="D37" s="54">
        <f>D39-D6</f>
        <v>0</v>
      </c>
      <c r="E37" s="54">
        <f>E39-E6</f>
        <v>0</v>
      </c>
      <c r="F37" s="54">
        <f>F39-F6</f>
        <v>0</v>
      </c>
      <c r="G37" s="122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</row>
    <row r="38" spans="1:253" s="112" customFormat="1" ht="20.25" customHeight="1">
      <c r="A38" s="64"/>
      <c r="B38" s="56"/>
      <c r="C38" s="61"/>
      <c r="D38" s="54"/>
      <c r="E38" s="66"/>
      <c r="F38" s="54"/>
      <c r="G38" s="122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</row>
    <row r="39" spans="1:253" s="113" customFormat="1" ht="21" customHeight="1">
      <c r="A39" s="76" t="s">
        <v>51</v>
      </c>
      <c r="B39" s="54">
        <f>B10+B13</f>
        <v>1512.07</v>
      </c>
      <c r="C39" s="77" t="s">
        <v>52</v>
      </c>
      <c r="D39" s="54">
        <f>B39</f>
        <v>1512.07</v>
      </c>
      <c r="E39" s="66">
        <f>B10</f>
        <v>1512.07</v>
      </c>
      <c r="F39" s="54">
        <f>B13</f>
        <v>0</v>
      </c>
      <c r="G39" s="122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9" s="79" customFormat="1" ht="18" customHeight="1">
      <c r="A40" s="78"/>
      <c r="E40" s="127"/>
      <c r="H40" s="80"/>
      <c r="I40" s="80"/>
    </row>
    <row r="41" spans="3:9" s="79" customFormat="1" ht="11.25">
      <c r="C41" s="80"/>
      <c r="D41" s="80"/>
      <c r="E41" s="127"/>
      <c r="I41" s="80"/>
    </row>
    <row r="42" spans="3:9" s="79" customFormat="1" ht="11.25">
      <c r="C42" s="80"/>
      <c r="D42" s="80"/>
      <c r="E42" s="127"/>
      <c r="G42" s="80"/>
      <c r="H42" s="80"/>
      <c r="I42" s="80"/>
    </row>
    <row r="43" spans="5:7" ht="11.25">
      <c r="E43" s="128"/>
      <c r="F43" s="18"/>
      <c r="G43" s="18"/>
    </row>
    <row r="47" ht="11.25">
      <c r="G47" s="18"/>
    </row>
  </sheetData>
  <sheetProtection/>
  <mergeCells count="2">
    <mergeCell ref="A4:B4"/>
    <mergeCell ref="F4:G4"/>
  </mergeCells>
  <printOptions horizontalCentered="1"/>
  <pageMargins left="0.8661417510565811" right="0.8661417510565811" top="0.5507874207233819" bottom="0.5507874207233819" header="0.27499999117663526" footer="0.23610235199214905"/>
  <pageSetup firstPageNumber="1" useFirstPageNumber="1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194</v>
      </c>
    </row>
    <row r="2" spans="1:6" ht="27.75" customHeight="1">
      <c r="A2" s="1" t="s">
        <v>195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196</v>
      </c>
      <c r="B4" s="5" t="s">
        <v>8</v>
      </c>
      <c r="C4" s="6" t="s">
        <v>175</v>
      </c>
      <c r="D4" s="6" t="s">
        <v>176</v>
      </c>
      <c r="E4" s="7" t="s">
        <v>162</v>
      </c>
      <c r="F4" s="8" t="s">
        <v>177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26" t="s">
        <v>8</v>
      </c>
      <c r="B6" s="27">
        <v>85</v>
      </c>
      <c r="C6" s="27">
        <v>0</v>
      </c>
      <c r="D6" s="15">
        <v>0</v>
      </c>
      <c r="E6" s="16">
        <v>85</v>
      </c>
      <c r="F6" s="17">
        <v>0</v>
      </c>
      <c r="G6" s="18"/>
      <c r="H6" s="18"/>
    </row>
    <row r="7" spans="1:8" ht="19.5" customHeight="1">
      <c r="A7" s="26" t="s">
        <v>178</v>
      </c>
      <c r="B7" s="27">
        <v>85</v>
      </c>
      <c r="C7" s="27">
        <v>0</v>
      </c>
      <c r="D7" s="15">
        <v>0</v>
      </c>
      <c r="E7" s="16">
        <v>85</v>
      </c>
      <c r="F7" s="17">
        <v>0</v>
      </c>
      <c r="G7" s="18"/>
      <c r="H7" s="18"/>
    </row>
    <row r="8" spans="1:7" ht="19.5" customHeight="1">
      <c r="A8" s="26" t="s">
        <v>192</v>
      </c>
      <c r="B8" s="27">
        <v>5</v>
      </c>
      <c r="C8" s="27">
        <v>0</v>
      </c>
      <c r="D8" s="15">
        <v>0</v>
      </c>
      <c r="E8" s="16">
        <v>5</v>
      </c>
      <c r="F8" s="17">
        <v>0</v>
      </c>
      <c r="G8" s="18"/>
    </row>
    <row r="9" spans="1:8" ht="19.5" customHeight="1">
      <c r="A9" s="26" t="s">
        <v>182</v>
      </c>
      <c r="B9" s="27">
        <v>80</v>
      </c>
      <c r="C9" s="27">
        <v>0</v>
      </c>
      <c r="D9" s="15">
        <v>0</v>
      </c>
      <c r="E9" s="16">
        <v>80</v>
      </c>
      <c r="F9" s="17">
        <v>0</v>
      </c>
      <c r="G9" s="18"/>
      <c r="H9" s="18"/>
    </row>
    <row r="10" spans="1:8" ht="19.5" customHeight="1">
      <c r="A10" s="19"/>
      <c r="B10" s="20"/>
      <c r="C10" s="20"/>
      <c r="D10" s="20"/>
      <c r="E10" s="20"/>
      <c r="F10" s="20"/>
      <c r="G10" s="18"/>
      <c r="H10" s="18"/>
    </row>
    <row r="11" spans="1:7" ht="19.5" customHeight="1">
      <c r="A11" s="21"/>
      <c r="B11" s="22"/>
      <c r="C11" s="22"/>
      <c r="D11" s="22"/>
      <c r="E11" s="22"/>
      <c r="F11" s="22"/>
      <c r="G11" s="18"/>
    </row>
    <row r="12" spans="1:8" ht="19.5" customHeight="1">
      <c r="A12" s="23"/>
      <c r="B12" s="22"/>
      <c r="C12" s="22"/>
      <c r="D12" s="22"/>
      <c r="E12" s="22"/>
      <c r="F12" s="22"/>
      <c r="G12" s="18"/>
      <c r="H12" s="18"/>
    </row>
    <row r="13" ht="12.75" customHeight="1">
      <c r="C13" s="18"/>
    </row>
    <row r="14" ht="12.75" customHeight="1">
      <c r="C14" s="18"/>
    </row>
    <row r="15" ht="12.75" customHeight="1">
      <c r="C1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tabSelected="1" workbookViewId="0" topLeftCell="A1">
      <selection activeCell="D15" sqref="D15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197</v>
      </c>
    </row>
    <row r="2" spans="1:6" ht="27.75" customHeight="1">
      <c r="A2" s="1" t="s">
        <v>198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199</v>
      </c>
      <c r="B4" s="5" t="s">
        <v>8</v>
      </c>
      <c r="C4" s="6" t="s">
        <v>175</v>
      </c>
      <c r="D4" s="6" t="s">
        <v>176</v>
      </c>
      <c r="E4" s="7" t="s">
        <v>162</v>
      </c>
      <c r="F4" s="8" t="s">
        <v>177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14"/>
      <c r="B6" s="15"/>
      <c r="C6" s="15"/>
      <c r="D6" s="15"/>
      <c r="E6" s="16"/>
      <c r="F6" s="17"/>
      <c r="G6" s="18"/>
      <c r="H6" s="18"/>
    </row>
    <row r="7" spans="1:8" ht="19.5" customHeight="1">
      <c r="A7" s="19"/>
      <c r="B7" s="20"/>
      <c r="C7" s="20"/>
      <c r="D7" s="20"/>
      <c r="E7" s="20"/>
      <c r="F7" s="20"/>
      <c r="G7" s="18"/>
      <c r="H7" s="18"/>
    </row>
    <row r="8" spans="1:8" ht="19.5" customHeight="1">
      <c r="A8" s="21"/>
      <c r="B8" s="22"/>
      <c r="C8" s="22"/>
      <c r="D8" s="22"/>
      <c r="E8" s="22"/>
      <c r="F8" s="22"/>
      <c r="G8" s="18"/>
      <c r="H8" s="18"/>
    </row>
    <row r="9" spans="1:8" ht="19.5" customHeight="1">
      <c r="A9" s="23"/>
      <c r="B9" s="22"/>
      <c r="C9" s="22"/>
      <c r="D9" s="22"/>
      <c r="E9" s="22"/>
      <c r="F9" s="22"/>
      <c r="G9" s="18"/>
      <c r="H9" s="18"/>
    </row>
    <row r="10" spans="1:8" ht="19.5" customHeight="1">
      <c r="A10" s="23"/>
      <c r="B10" s="22"/>
      <c r="C10" s="22"/>
      <c r="D10" s="22"/>
      <c r="E10" s="22"/>
      <c r="F10" s="22"/>
      <c r="H10" s="18"/>
    </row>
    <row r="11" spans="1:8" ht="20.25" customHeight="1">
      <c r="A11" s="24"/>
      <c r="B11" s="18"/>
      <c r="C11" s="18"/>
      <c r="D11" s="18"/>
      <c r="E11" s="18"/>
      <c r="F11" s="18"/>
      <c r="H11" s="18"/>
    </row>
    <row r="12" spans="1:6" ht="18" customHeight="1">
      <c r="A12" s="25" t="s">
        <v>200</v>
      </c>
      <c r="B12" s="25"/>
      <c r="C12" s="25"/>
      <c r="D12" s="25"/>
      <c r="E12" s="25"/>
      <c r="F12" s="25"/>
    </row>
    <row r="13" ht="12.75" customHeight="1">
      <c r="C13" s="18"/>
    </row>
    <row r="14" ht="12.75" customHeight="1">
      <c r="C14" s="18"/>
    </row>
    <row r="15" ht="12.75" customHeight="1">
      <c r="C15" s="18"/>
    </row>
  </sheetData>
  <sheetProtection/>
  <mergeCells count="7">
    <mergeCell ref="A12:F12"/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24.33203125" style="0" customWidth="1"/>
    <col min="2" max="2" width="39.66015625" style="0" customWidth="1"/>
    <col min="3" max="5" width="25.5" style="0" customWidth="1"/>
    <col min="6" max="6" width="15.83203125" style="0" customWidth="1"/>
  </cols>
  <sheetData>
    <row r="1" ht="9.75" customHeight="1">
      <c r="A1" s="18" t="s">
        <v>53</v>
      </c>
    </row>
    <row r="2" spans="1:6" ht="18.75" customHeight="1">
      <c r="A2" s="28" t="s">
        <v>54</v>
      </c>
      <c r="B2" s="28"/>
      <c r="C2" s="28"/>
      <c r="D2" s="28"/>
      <c r="E2" s="28"/>
      <c r="F2" s="28"/>
    </row>
    <row r="3" spans="1:5" ht="19.5" customHeight="1">
      <c r="A3" s="47" t="s">
        <v>2</v>
      </c>
      <c r="B3" s="3"/>
      <c r="C3" s="3"/>
      <c r="D3" s="3"/>
      <c r="E3" s="29" t="s">
        <v>3</v>
      </c>
    </row>
    <row r="4" spans="1:5" ht="19.5" customHeight="1">
      <c r="A4" s="10" t="s">
        <v>55</v>
      </c>
      <c r="B4" s="9" t="s">
        <v>56</v>
      </c>
      <c r="C4" s="9" t="s">
        <v>8</v>
      </c>
      <c r="D4" s="9" t="s">
        <v>57</v>
      </c>
      <c r="E4" s="9" t="s">
        <v>58</v>
      </c>
    </row>
    <row r="5" spans="1:7" ht="19.5" customHeight="1">
      <c r="A5" s="14"/>
      <c r="B5" s="30" t="s">
        <v>8</v>
      </c>
      <c r="C5" s="32">
        <v>1512.07</v>
      </c>
      <c r="D5" s="111">
        <v>1512.07</v>
      </c>
      <c r="E5" s="32">
        <v>0</v>
      </c>
      <c r="F5" s="18"/>
      <c r="G5" s="18"/>
    </row>
    <row r="6" spans="1:9" ht="19.5" customHeight="1">
      <c r="A6" s="14" t="s">
        <v>59</v>
      </c>
      <c r="B6" s="30" t="s">
        <v>60</v>
      </c>
      <c r="C6" s="32">
        <v>1075.6</v>
      </c>
      <c r="D6" s="111">
        <v>1075.6</v>
      </c>
      <c r="E6" s="32">
        <v>0</v>
      </c>
      <c r="G6" s="18"/>
      <c r="I6" s="18"/>
    </row>
    <row r="7" spans="1:8" ht="19.5" customHeight="1">
      <c r="A7" s="14" t="s">
        <v>61</v>
      </c>
      <c r="B7" s="30" t="s">
        <v>62</v>
      </c>
      <c r="C7" s="32">
        <v>1075.6</v>
      </c>
      <c r="D7" s="111">
        <v>1075.6</v>
      </c>
      <c r="E7" s="32">
        <v>0</v>
      </c>
      <c r="G7" s="18"/>
      <c r="H7" s="18"/>
    </row>
    <row r="8" spans="1:8" ht="19.5" customHeight="1">
      <c r="A8" s="14" t="s">
        <v>63</v>
      </c>
      <c r="B8" s="30" t="s">
        <v>64</v>
      </c>
      <c r="C8" s="32">
        <v>1075.6</v>
      </c>
      <c r="D8" s="111">
        <v>1075.6</v>
      </c>
      <c r="E8" s="32">
        <v>0</v>
      </c>
      <c r="H8" s="18"/>
    </row>
    <row r="9" spans="1:10" ht="19.5" customHeight="1">
      <c r="A9" s="14" t="s">
        <v>65</v>
      </c>
      <c r="B9" s="30" t="s">
        <v>66</v>
      </c>
      <c r="C9" s="32">
        <v>214.27</v>
      </c>
      <c r="D9" s="111">
        <v>214.27</v>
      </c>
      <c r="E9" s="32">
        <v>0</v>
      </c>
      <c r="G9" s="18"/>
      <c r="H9" s="18"/>
      <c r="J9" s="18"/>
    </row>
    <row r="10" spans="1:8" ht="19.5" customHeight="1">
      <c r="A10" s="14" t="s">
        <v>67</v>
      </c>
      <c r="B10" s="30" t="s">
        <v>68</v>
      </c>
      <c r="C10" s="32">
        <v>214.27</v>
      </c>
      <c r="D10" s="111">
        <v>214.27</v>
      </c>
      <c r="E10" s="32">
        <v>0</v>
      </c>
      <c r="H10" s="18"/>
    </row>
    <row r="11" spans="1:5" ht="19.5" customHeight="1">
      <c r="A11" s="14" t="s">
        <v>69</v>
      </c>
      <c r="B11" s="30" t="s">
        <v>70</v>
      </c>
      <c r="C11" s="32">
        <v>56.69</v>
      </c>
      <c r="D11" s="111">
        <v>56.69</v>
      </c>
      <c r="E11" s="32">
        <v>0</v>
      </c>
    </row>
    <row r="12" spans="1:5" ht="19.5" customHeight="1">
      <c r="A12" s="14" t="s">
        <v>71</v>
      </c>
      <c r="B12" s="30" t="s">
        <v>72</v>
      </c>
      <c r="C12" s="32">
        <v>157.58</v>
      </c>
      <c r="D12" s="111">
        <v>157.58</v>
      </c>
      <c r="E12" s="32">
        <v>0</v>
      </c>
    </row>
    <row r="13" spans="1:5" ht="19.5" customHeight="1">
      <c r="A13" s="14" t="s">
        <v>73</v>
      </c>
      <c r="B13" s="30" t="s">
        <v>74</v>
      </c>
      <c r="C13" s="32">
        <v>104.02</v>
      </c>
      <c r="D13" s="111">
        <v>104.02</v>
      </c>
      <c r="E13" s="32">
        <v>0</v>
      </c>
    </row>
    <row r="14" spans="1:5" ht="19.5" customHeight="1">
      <c r="A14" s="14" t="s">
        <v>75</v>
      </c>
      <c r="B14" s="30" t="s">
        <v>76</v>
      </c>
      <c r="C14" s="32">
        <v>104.02</v>
      </c>
      <c r="D14" s="111">
        <v>104.02</v>
      </c>
      <c r="E14" s="32">
        <v>0</v>
      </c>
    </row>
    <row r="15" spans="1:5" ht="19.5" customHeight="1">
      <c r="A15" s="14" t="s">
        <v>77</v>
      </c>
      <c r="B15" s="30" t="s">
        <v>78</v>
      </c>
      <c r="C15" s="32">
        <v>104.02</v>
      </c>
      <c r="D15" s="111">
        <v>104.02</v>
      </c>
      <c r="E15" s="32">
        <v>0</v>
      </c>
    </row>
    <row r="16" spans="1:5" ht="19.5" customHeight="1">
      <c r="A16" s="14" t="s">
        <v>79</v>
      </c>
      <c r="B16" s="30" t="s">
        <v>80</v>
      </c>
      <c r="C16" s="32">
        <v>118.18</v>
      </c>
      <c r="D16" s="111">
        <v>118.18</v>
      </c>
      <c r="E16" s="32">
        <v>0</v>
      </c>
    </row>
    <row r="17" spans="1:5" ht="19.5" customHeight="1">
      <c r="A17" s="14" t="s">
        <v>81</v>
      </c>
      <c r="B17" s="30" t="s">
        <v>82</v>
      </c>
      <c r="C17" s="32">
        <v>118.18</v>
      </c>
      <c r="D17" s="111">
        <v>118.18</v>
      </c>
      <c r="E17" s="32">
        <v>0</v>
      </c>
    </row>
    <row r="18" spans="1:5" ht="19.5" customHeight="1">
      <c r="A18" s="14" t="s">
        <v>83</v>
      </c>
      <c r="B18" s="30" t="s">
        <v>84</v>
      </c>
      <c r="C18" s="32">
        <v>118.18</v>
      </c>
      <c r="D18" s="111">
        <v>118.18</v>
      </c>
      <c r="E18" s="32">
        <v>0</v>
      </c>
    </row>
    <row r="19" spans="1:9" ht="19.5" customHeight="1">
      <c r="A19" s="19"/>
      <c r="B19" s="19"/>
      <c r="C19" s="33"/>
      <c r="D19" s="33"/>
      <c r="E19" s="33"/>
      <c r="G19" s="18"/>
      <c r="I19" s="18"/>
    </row>
    <row r="20" spans="1:8" ht="19.5" customHeight="1">
      <c r="A20" s="21"/>
      <c r="B20" s="34"/>
      <c r="C20" s="23"/>
      <c r="D20" s="23"/>
      <c r="E20" s="23"/>
      <c r="G20" s="18"/>
      <c r="H20" s="18"/>
    </row>
    <row r="21" spans="1:8" ht="19.5" customHeight="1">
      <c r="A21" s="23"/>
      <c r="B21" s="23"/>
      <c r="C21" s="23"/>
      <c r="D21" s="23"/>
      <c r="E21" s="23"/>
      <c r="H21" s="18"/>
    </row>
    <row r="22" spans="1:10" ht="19.5" customHeight="1">
      <c r="A22" s="23"/>
      <c r="B22" s="23"/>
      <c r="C22" s="23"/>
      <c r="D22" s="23"/>
      <c r="E22" s="23"/>
      <c r="G22" s="18"/>
      <c r="H22" s="18"/>
      <c r="J22" s="18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21.83203125" style="0" customWidth="1"/>
    <col min="2" max="2" width="36.16015625" style="0" customWidth="1"/>
    <col min="3" max="3" width="44" style="0" customWidth="1"/>
    <col min="4" max="4" width="31.5" style="0" customWidth="1"/>
    <col min="5" max="6" width="19.66015625" style="0" customWidth="1"/>
  </cols>
  <sheetData>
    <row r="1" ht="17.25" customHeight="1">
      <c r="A1" s="101" t="s">
        <v>85</v>
      </c>
    </row>
    <row r="2" spans="1:6" ht="21" customHeight="1">
      <c r="A2" s="1" t="s">
        <v>86</v>
      </c>
      <c r="B2" s="1"/>
      <c r="C2" s="1"/>
      <c r="D2" s="102"/>
      <c r="E2" s="102"/>
      <c r="F2" s="102"/>
    </row>
    <row r="3" spans="1:5" ht="16.5" customHeight="1">
      <c r="A3" s="2" t="s">
        <v>2</v>
      </c>
      <c r="B3" s="103"/>
      <c r="C3" s="104" t="s">
        <v>3</v>
      </c>
      <c r="E3" s="103"/>
    </row>
    <row r="4" spans="1:3" ht="20.25" customHeight="1">
      <c r="A4" s="105" t="s">
        <v>55</v>
      </c>
      <c r="B4" s="105" t="s">
        <v>56</v>
      </c>
      <c r="C4" s="105" t="s">
        <v>7</v>
      </c>
    </row>
    <row r="5" spans="1:3" ht="19.5" customHeight="1">
      <c r="A5" s="14"/>
      <c r="B5" s="106" t="s">
        <v>8</v>
      </c>
      <c r="C5" s="107">
        <v>1512.07</v>
      </c>
    </row>
    <row r="6" spans="1:3" ht="19.5" customHeight="1">
      <c r="A6" s="14" t="s">
        <v>87</v>
      </c>
      <c r="B6" s="106" t="s">
        <v>88</v>
      </c>
      <c r="C6" s="107">
        <v>1334.52</v>
      </c>
    </row>
    <row r="7" spans="1:5" ht="19.5" customHeight="1">
      <c r="A7" s="14" t="s">
        <v>89</v>
      </c>
      <c r="B7" s="106" t="s">
        <v>90</v>
      </c>
      <c r="C7" s="107">
        <v>741.9</v>
      </c>
      <c r="E7" s="18"/>
    </row>
    <row r="8" spans="1:3" ht="19.5" customHeight="1">
      <c r="A8" s="14" t="s">
        <v>91</v>
      </c>
      <c r="B8" s="106" t="s">
        <v>92</v>
      </c>
      <c r="C8" s="107">
        <v>1.31</v>
      </c>
    </row>
    <row r="9" spans="1:3" ht="19.5" customHeight="1">
      <c r="A9" s="14" t="s">
        <v>93</v>
      </c>
      <c r="B9" s="106" t="s">
        <v>94</v>
      </c>
      <c r="C9" s="107">
        <v>241.66</v>
      </c>
    </row>
    <row r="10" spans="1:3" ht="19.5" customHeight="1">
      <c r="A10" s="14" t="s">
        <v>95</v>
      </c>
      <c r="B10" s="106" t="s">
        <v>96</v>
      </c>
      <c r="C10" s="107">
        <v>157.58</v>
      </c>
    </row>
    <row r="11" spans="1:3" ht="19.5" customHeight="1">
      <c r="A11" s="14" t="s">
        <v>97</v>
      </c>
      <c r="B11" s="106" t="s">
        <v>98</v>
      </c>
      <c r="C11" s="107">
        <v>64.02</v>
      </c>
    </row>
    <row r="12" spans="1:3" ht="19.5" customHeight="1">
      <c r="A12" s="14" t="s">
        <v>99</v>
      </c>
      <c r="B12" s="106" t="s">
        <v>100</v>
      </c>
      <c r="C12" s="107">
        <v>9.84</v>
      </c>
    </row>
    <row r="13" spans="1:3" ht="19.5" customHeight="1">
      <c r="A13" s="14" t="s">
        <v>101</v>
      </c>
      <c r="B13" s="106" t="s">
        <v>102</v>
      </c>
      <c r="C13" s="107">
        <v>118.18</v>
      </c>
    </row>
    <row r="14" spans="1:6" s="100" customFormat="1" ht="19.5" customHeight="1">
      <c r="A14" s="14" t="s">
        <v>103</v>
      </c>
      <c r="B14" s="106" t="s">
        <v>104</v>
      </c>
      <c r="C14" s="107">
        <v>0.03</v>
      </c>
      <c r="D14" s="108"/>
      <c r="E14" s="108"/>
      <c r="F14" s="108"/>
    </row>
    <row r="15" spans="1:6" s="100" customFormat="1" ht="19.5" customHeight="1">
      <c r="A15" s="14" t="s">
        <v>105</v>
      </c>
      <c r="B15" s="106" t="s">
        <v>106</v>
      </c>
      <c r="C15" s="107">
        <v>81.63</v>
      </c>
      <c r="D15" s="109"/>
      <c r="E15" s="109"/>
      <c r="F15" s="110"/>
    </row>
    <row r="16" spans="1:3" ht="19.5" customHeight="1">
      <c r="A16" s="14" t="s">
        <v>107</v>
      </c>
      <c r="B16" s="106" t="s">
        <v>108</v>
      </c>
      <c r="C16" s="107">
        <v>15</v>
      </c>
    </row>
    <row r="17" spans="1:3" ht="19.5" customHeight="1">
      <c r="A17" s="14" t="s">
        <v>109</v>
      </c>
      <c r="B17" s="106" t="s">
        <v>110</v>
      </c>
      <c r="C17" s="107">
        <v>14.78</v>
      </c>
    </row>
    <row r="18" spans="1:3" ht="19.5" customHeight="1">
      <c r="A18" s="14" t="s">
        <v>111</v>
      </c>
      <c r="B18" s="106" t="s">
        <v>112</v>
      </c>
      <c r="C18" s="107">
        <v>14.77</v>
      </c>
    </row>
    <row r="19" spans="1:3" ht="19.5" customHeight="1">
      <c r="A19" s="14" t="s">
        <v>113</v>
      </c>
      <c r="B19" s="106" t="s">
        <v>114</v>
      </c>
      <c r="C19" s="107">
        <v>11.82</v>
      </c>
    </row>
    <row r="20" spans="1:3" ht="19.5" customHeight="1">
      <c r="A20" s="14" t="s">
        <v>115</v>
      </c>
      <c r="B20" s="106" t="s">
        <v>116</v>
      </c>
      <c r="C20" s="107">
        <v>15.19</v>
      </c>
    </row>
    <row r="21" spans="1:3" ht="19.5" customHeight="1">
      <c r="A21" s="14" t="s">
        <v>117</v>
      </c>
      <c r="B21" s="106" t="s">
        <v>118</v>
      </c>
      <c r="C21" s="107">
        <v>6</v>
      </c>
    </row>
    <row r="22" spans="1:4" ht="19.5" customHeight="1">
      <c r="A22" s="14" t="s">
        <v>119</v>
      </c>
      <c r="B22" s="106" t="s">
        <v>120</v>
      </c>
      <c r="C22" s="107">
        <v>4.07</v>
      </c>
      <c r="D22" s="18"/>
    </row>
    <row r="23" spans="1:3" ht="19.5" customHeight="1">
      <c r="A23" s="14" t="s">
        <v>121</v>
      </c>
      <c r="B23" s="106" t="s">
        <v>122</v>
      </c>
      <c r="C23" s="107">
        <v>95.92</v>
      </c>
    </row>
    <row r="24" spans="1:3" ht="19.5" customHeight="1">
      <c r="A24" s="14" t="s">
        <v>123</v>
      </c>
      <c r="B24" s="106" t="s">
        <v>124</v>
      </c>
      <c r="C24" s="107">
        <v>51.19</v>
      </c>
    </row>
    <row r="25" spans="1:3" ht="19.5" customHeight="1">
      <c r="A25" s="14" t="s">
        <v>125</v>
      </c>
      <c r="B25" s="106" t="s">
        <v>126</v>
      </c>
      <c r="C25" s="107">
        <v>1.01</v>
      </c>
    </row>
    <row r="26" spans="1:3" ht="19.5" customHeight="1">
      <c r="A26" s="14" t="s">
        <v>127</v>
      </c>
      <c r="B26" s="106" t="s">
        <v>128</v>
      </c>
      <c r="C26" s="107">
        <v>3.29</v>
      </c>
    </row>
    <row r="27" spans="1:3" ht="19.5" customHeight="1">
      <c r="A27" s="14" t="s">
        <v>129</v>
      </c>
      <c r="B27" s="106" t="s">
        <v>130</v>
      </c>
      <c r="C27" s="107">
        <v>40</v>
      </c>
    </row>
    <row r="28" spans="1:3" ht="19.5" customHeight="1">
      <c r="A28" s="14" t="s">
        <v>131</v>
      </c>
      <c r="B28" s="106" t="s">
        <v>132</v>
      </c>
      <c r="C28" s="107">
        <v>0.43</v>
      </c>
    </row>
    <row r="29" spans="1:3" ht="19.5" customHeight="1">
      <c r="A29" s="19"/>
      <c r="B29" s="19"/>
      <c r="C29" s="34"/>
    </row>
    <row r="30" spans="1:5" ht="19.5" customHeight="1">
      <c r="A30" s="21"/>
      <c r="B30" s="34"/>
      <c r="C30" s="34"/>
      <c r="E30" s="18"/>
    </row>
    <row r="31" spans="1:3" ht="19.5" customHeight="1">
      <c r="A31" s="34"/>
      <c r="B31" s="34"/>
      <c r="C31" s="34"/>
    </row>
    <row r="32" spans="1:3" ht="19.5" customHeight="1">
      <c r="A32" s="34"/>
      <c r="B32" s="34"/>
      <c r="C32" s="34"/>
    </row>
  </sheetData>
  <sheetProtection/>
  <printOptions horizontalCentered="1"/>
  <pageMargins left="0.9897637554979699" right="0.7499999887361302" top="0.9999999849815068" bottom="0.9999999849815068" header="0.4999999924907534" footer="0.4999999924907534"/>
  <pageSetup firstPageNumber="1" useFirstPageNumber="1"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2">
      <selection activeCell="A18" sqref="A18"/>
    </sheetView>
  </sheetViews>
  <sheetFormatPr defaultColWidth="8.83203125" defaultRowHeight="11.25"/>
  <cols>
    <col min="1" max="1" width="16" style="0" customWidth="1"/>
    <col min="2" max="2" width="33.83203125" style="0" customWidth="1"/>
    <col min="3" max="3" width="18.16015625" style="0" customWidth="1"/>
    <col min="4" max="4" width="16.33203125" style="0" customWidth="1"/>
    <col min="5" max="5" width="19.66015625" style="0" customWidth="1"/>
    <col min="6" max="6" width="18.5" style="0" customWidth="1"/>
  </cols>
  <sheetData>
    <row r="1" ht="9.75" customHeight="1">
      <c r="A1" s="18" t="s">
        <v>133</v>
      </c>
    </row>
    <row r="2" spans="1:6" ht="18.75" customHeight="1">
      <c r="A2" s="1" t="s">
        <v>134</v>
      </c>
      <c r="B2" s="81"/>
      <c r="C2" s="81"/>
      <c r="D2" s="81"/>
      <c r="E2" s="81"/>
      <c r="F2" s="81"/>
    </row>
    <row r="3" spans="1:6" ht="18.75" customHeight="1">
      <c r="A3" s="47" t="s">
        <v>2</v>
      </c>
      <c r="B3" s="47"/>
      <c r="C3" s="47"/>
      <c r="D3" s="47"/>
      <c r="E3" s="47"/>
      <c r="F3" s="39" t="s">
        <v>3</v>
      </c>
    </row>
    <row r="4" spans="1:6" ht="30.75" customHeight="1">
      <c r="A4" s="7" t="s">
        <v>55</v>
      </c>
      <c r="B4" s="5" t="s">
        <v>56</v>
      </c>
      <c r="C4" s="4" t="s">
        <v>135</v>
      </c>
      <c r="D4" s="4" t="s">
        <v>136</v>
      </c>
      <c r="E4" s="4"/>
      <c r="F4" s="4"/>
    </row>
    <row r="5" spans="1:6" ht="21" customHeight="1">
      <c r="A5" s="12"/>
      <c r="B5" s="5"/>
      <c r="C5" s="9"/>
      <c r="D5" s="9" t="s">
        <v>8</v>
      </c>
      <c r="E5" s="9" t="s">
        <v>57</v>
      </c>
      <c r="F5" s="9" t="s">
        <v>58</v>
      </c>
    </row>
    <row r="6" spans="1:7" ht="20.25" customHeight="1">
      <c r="A6" s="92"/>
      <c r="B6" s="93"/>
      <c r="C6" s="94"/>
      <c r="D6" s="94"/>
      <c r="E6" s="94"/>
      <c r="F6" s="94"/>
      <c r="G6" s="18"/>
    </row>
    <row r="7" spans="1:8" ht="20.25" customHeight="1">
      <c r="A7" s="84"/>
      <c r="B7" s="87"/>
      <c r="C7" s="86"/>
      <c r="D7" s="86"/>
      <c r="E7" s="86"/>
      <c r="F7" s="86"/>
      <c r="G7" s="18"/>
      <c r="H7" s="18"/>
    </row>
    <row r="8" spans="1:7" ht="20.25" customHeight="1">
      <c r="A8" s="30"/>
      <c r="B8" s="87"/>
      <c r="C8" s="88"/>
      <c r="D8" s="88"/>
      <c r="E8" s="88"/>
      <c r="F8" s="88"/>
      <c r="G8" s="18"/>
    </row>
    <row r="9" spans="1:7" ht="20.25" customHeight="1">
      <c r="A9" s="89"/>
      <c r="B9" s="87"/>
      <c r="C9" s="88"/>
      <c r="D9" s="88"/>
      <c r="E9" s="88"/>
      <c r="F9" s="88"/>
      <c r="G9" s="18"/>
    </row>
    <row r="10" spans="1:7" ht="20.25" customHeight="1">
      <c r="A10" s="89"/>
      <c r="B10" s="87"/>
      <c r="C10" s="88"/>
      <c r="D10" s="88"/>
      <c r="E10" s="88"/>
      <c r="F10" s="88"/>
      <c r="G10" s="18"/>
    </row>
    <row r="11" spans="1:6" ht="20.25" customHeight="1">
      <c r="A11" s="95"/>
      <c r="B11" s="96"/>
      <c r="C11" s="96"/>
      <c r="D11" s="96"/>
      <c r="E11" s="96"/>
      <c r="F11" s="96"/>
    </row>
    <row r="12" spans="1:6" ht="20.25" customHeight="1">
      <c r="A12" s="95"/>
      <c r="B12" s="88"/>
      <c r="C12" s="88"/>
      <c r="D12" s="88"/>
      <c r="E12" s="97"/>
      <c r="F12" s="97"/>
    </row>
    <row r="13" spans="1:6" ht="20.25" customHeight="1">
      <c r="A13" s="95"/>
      <c r="B13" s="88"/>
      <c r="C13" s="98"/>
      <c r="D13" s="98"/>
      <c r="E13" s="99"/>
      <c r="F13" s="99"/>
    </row>
    <row r="14" spans="1:6" ht="17.25" customHeight="1">
      <c r="A14" s="90"/>
      <c r="B14" s="91"/>
      <c r="C14" s="91"/>
      <c r="D14" s="91"/>
      <c r="E14" s="91"/>
      <c r="F14" s="91"/>
    </row>
    <row r="15" spans="1:6" ht="17.25" customHeight="1">
      <c r="A15" s="25" t="s">
        <v>137</v>
      </c>
      <c r="B15" s="25"/>
      <c r="C15" s="25"/>
      <c r="D15" s="25"/>
      <c r="E15" s="25"/>
      <c r="F15" s="25"/>
    </row>
    <row r="16" ht="11.25">
      <c r="D16" s="18"/>
    </row>
  </sheetData>
  <sheetProtection/>
  <mergeCells count="5">
    <mergeCell ref="D4:F4"/>
    <mergeCell ref="A15:E15"/>
    <mergeCell ref="A4:A5"/>
    <mergeCell ref="B4:B5"/>
    <mergeCell ref="C4:C5"/>
  </mergeCells>
  <printOptions horizontalCentered="1"/>
  <pageMargins left="0.7480314866764337" right="0.7480314866764337" top="0.9838582962516724" bottom="0.9838582962516724" header="0.5110236134116105" footer="0.5110236134116105"/>
  <pageSetup fitToHeight="1" fitToWidth="1"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1">
      <selection activeCell="B17" sqref="B17"/>
    </sheetView>
  </sheetViews>
  <sheetFormatPr defaultColWidth="9.16015625" defaultRowHeight="12.75" customHeight="1"/>
  <cols>
    <col min="1" max="1" width="16" style="0" customWidth="1"/>
    <col min="2" max="2" width="38.5" style="0" customWidth="1"/>
    <col min="3" max="3" width="18.16015625" style="0" customWidth="1"/>
    <col min="4" max="4" width="16.33203125" style="0" customWidth="1"/>
    <col min="5" max="5" width="19.66015625" style="0" customWidth="1"/>
    <col min="6" max="6" width="18.5" style="0" customWidth="1"/>
    <col min="7" max="8" width="8.83203125" style="0" customWidth="1"/>
  </cols>
  <sheetData>
    <row r="1" ht="9.75" customHeight="1">
      <c r="A1" s="18" t="s">
        <v>138</v>
      </c>
    </row>
    <row r="2" spans="1:6" ht="18.75" customHeight="1">
      <c r="A2" s="1" t="s">
        <v>139</v>
      </c>
      <c r="B2" s="81"/>
      <c r="C2" s="81"/>
      <c r="D2" s="81"/>
      <c r="E2" s="81"/>
      <c r="F2" s="81"/>
    </row>
    <row r="3" spans="1:6" ht="18.75" customHeight="1">
      <c r="A3" s="47" t="s">
        <v>2</v>
      </c>
      <c r="B3" s="47"/>
      <c r="C3" s="47"/>
      <c r="D3" s="47"/>
      <c r="E3" s="47"/>
      <c r="F3" s="39" t="s">
        <v>3</v>
      </c>
    </row>
    <row r="4" spans="1:6" ht="30.75" customHeight="1">
      <c r="A4" s="7" t="s">
        <v>55</v>
      </c>
      <c r="B4" s="5" t="s">
        <v>56</v>
      </c>
      <c r="C4" s="4" t="s">
        <v>140</v>
      </c>
      <c r="D4" s="4" t="s">
        <v>141</v>
      </c>
      <c r="E4" s="4"/>
      <c r="F4" s="4"/>
    </row>
    <row r="5" spans="1:6" ht="21" customHeight="1">
      <c r="A5" s="12"/>
      <c r="B5" s="10"/>
      <c r="C5" s="9"/>
      <c r="D5" s="9" t="s">
        <v>8</v>
      </c>
      <c r="E5" s="9" t="s">
        <v>57</v>
      </c>
      <c r="F5" s="9" t="s">
        <v>58</v>
      </c>
    </row>
    <row r="6" spans="1:7" ht="20.25" customHeight="1">
      <c r="A6" s="30"/>
      <c r="B6" s="30"/>
      <c r="C6" s="82"/>
      <c r="D6" s="82"/>
      <c r="E6" s="82"/>
      <c r="F6" s="83"/>
      <c r="G6" s="18"/>
    </row>
    <row r="7" spans="1:8" ht="20.25" customHeight="1">
      <c r="A7" s="84"/>
      <c r="B7" s="85"/>
      <c r="C7" s="86"/>
      <c r="D7" s="86"/>
      <c r="E7" s="86"/>
      <c r="F7" s="86"/>
      <c r="G7" s="18"/>
      <c r="H7" s="18"/>
    </row>
    <row r="8" spans="1:7" ht="20.25" customHeight="1">
      <c r="A8" s="30"/>
      <c r="B8" s="87"/>
      <c r="C8" s="88"/>
      <c r="D8" s="88"/>
      <c r="E8" s="88"/>
      <c r="F8" s="88"/>
      <c r="G8" s="18"/>
    </row>
    <row r="9" spans="1:7" ht="20.25" customHeight="1">
      <c r="A9" s="89"/>
      <c r="B9" s="87"/>
      <c r="C9" s="88"/>
      <c r="D9" s="88"/>
      <c r="E9" s="88"/>
      <c r="F9" s="88"/>
      <c r="G9" s="18"/>
    </row>
    <row r="10" spans="1:7" ht="20.25" customHeight="1">
      <c r="A10" s="89"/>
      <c r="B10" s="87"/>
      <c r="C10" s="88"/>
      <c r="D10" s="88"/>
      <c r="E10" s="88"/>
      <c r="F10" s="88"/>
      <c r="G10" s="18"/>
    </row>
    <row r="11" spans="1:6" ht="17.25" customHeight="1">
      <c r="A11" s="90"/>
      <c r="B11" s="91"/>
      <c r="C11" s="91"/>
      <c r="D11" s="91"/>
      <c r="E11" s="91"/>
      <c r="F11" s="91"/>
    </row>
    <row r="12" spans="1:6" ht="17.25" customHeight="1">
      <c r="A12" s="25" t="s">
        <v>142</v>
      </c>
      <c r="B12" s="25"/>
      <c r="C12" s="25"/>
      <c r="D12" s="25"/>
      <c r="E12" s="25"/>
      <c r="F12" s="25"/>
    </row>
    <row r="13" ht="9.75" customHeight="1">
      <c r="D13" s="18"/>
    </row>
  </sheetData>
  <sheetProtection/>
  <mergeCells count="5">
    <mergeCell ref="D4:F4"/>
    <mergeCell ref="A12:E12"/>
    <mergeCell ref="A4:A5"/>
    <mergeCell ref="B4:B5"/>
    <mergeCell ref="C4:C5"/>
  </mergeCells>
  <printOptions horizontalCentered="1"/>
  <pageMargins left="0.7480314866764337" right="0.7480314866764337" top="0.9838582962516724" bottom="0.9838582962516724" header="0.5110236134116105" footer="0.511023613411610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48"/>
  <sheetViews>
    <sheetView showGridLines="0" showZeros="0" workbookViewId="0" topLeftCell="A15">
      <selection activeCell="D28" sqref="D28"/>
    </sheetView>
  </sheetViews>
  <sheetFormatPr defaultColWidth="9.16015625" defaultRowHeight="12.75" customHeight="1"/>
  <cols>
    <col min="1" max="1" width="40.33203125" style="0" customWidth="1"/>
    <col min="2" max="2" width="28.66015625" style="0" customWidth="1"/>
    <col min="3" max="3" width="40.83203125" style="0" customWidth="1"/>
    <col min="4" max="4" width="28.83203125" style="0" customWidth="1"/>
    <col min="5" max="159" width="5" style="0" customWidth="1"/>
    <col min="160" max="251" width="5.16015625" style="0" customWidth="1"/>
  </cols>
  <sheetData>
    <row r="1" ht="17.25" customHeight="1">
      <c r="A1" s="43" t="s">
        <v>143</v>
      </c>
    </row>
    <row r="2" spans="1:251" ht="26.25" customHeight="1">
      <c r="A2" s="1" t="s">
        <v>144</v>
      </c>
      <c r="B2" s="1"/>
      <c r="C2" s="1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</row>
    <row r="3" spans="1:251" ht="18.75" customHeight="1">
      <c r="A3" s="46" t="s">
        <v>2</v>
      </c>
      <c r="B3" s="2"/>
      <c r="C3" s="47"/>
      <c r="D3" s="39" t="s">
        <v>3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</row>
    <row r="4" spans="1:251" ht="18" customHeight="1">
      <c r="A4" s="8" t="s">
        <v>4</v>
      </c>
      <c r="B4" s="48"/>
      <c r="C4" s="49" t="s">
        <v>5</v>
      </c>
      <c r="D4" s="50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</row>
    <row r="5" spans="1:251" ht="35.25" customHeight="1">
      <c r="A5" s="8" t="s">
        <v>6</v>
      </c>
      <c r="B5" s="13" t="s">
        <v>7</v>
      </c>
      <c r="C5" s="51" t="s">
        <v>6</v>
      </c>
      <c r="D5" s="52" t="s">
        <v>7</v>
      </c>
      <c r="E5" s="47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</row>
    <row r="6" spans="1:251" ht="22.5" customHeight="1">
      <c r="A6" s="53" t="s">
        <v>145</v>
      </c>
      <c r="B6" s="54">
        <v>1512.07</v>
      </c>
      <c r="C6" s="55" t="s">
        <v>13</v>
      </c>
      <c r="D6" s="5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</row>
    <row r="7" spans="1:251" ht="22.5" customHeight="1">
      <c r="A7" s="57" t="s">
        <v>146</v>
      </c>
      <c r="B7" s="58">
        <v>0</v>
      </c>
      <c r="C7" s="59" t="s">
        <v>15</v>
      </c>
      <c r="D7" s="56">
        <v>0</v>
      </c>
      <c r="E7" s="47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</row>
    <row r="8" spans="1:251" ht="22.5" customHeight="1">
      <c r="A8" s="60" t="s">
        <v>147</v>
      </c>
      <c r="B8" s="54">
        <v>1300</v>
      </c>
      <c r="C8" s="61" t="s">
        <v>16</v>
      </c>
      <c r="D8" s="56">
        <v>0</v>
      </c>
      <c r="E8" s="47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</row>
    <row r="9" spans="1:251" ht="22.5" customHeight="1">
      <c r="A9" s="62" t="s">
        <v>148</v>
      </c>
      <c r="B9" s="58">
        <f>SUM(B10:B14)</f>
        <v>0</v>
      </c>
      <c r="C9" s="61" t="s">
        <v>18</v>
      </c>
      <c r="D9" s="56">
        <v>0</v>
      </c>
      <c r="E9" s="47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</row>
    <row r="10" spans="1:251" ht="22.5" customHeight="1">
      <c r="A10" s="53" t="s">
        <v>149</v>
      </c>
      <c r="B10" s="56">
        <v>0</v>
      </c>
      <c r="C10" s="61" t="s">
        <v>20</v>
      </c>
      <c r="D10" s="56">
        <v>0</v>
      </c>
      <c r="E10" s="47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</row>
    <row r="11" spans="1:251" ht="22.5" customHeight="1">
      <c r="A11" s="62" t="s">
        <v>150</v>
      </c>
      <c r="B11" s="56">
        <v>0</v>
      </c>
      <c r="C11" s="61" t="s">
        <v>22</v>
      </c>
      <c r="D11" s="56">
        <v>2375.6</v>
      </c>
      <c r="E11" s="47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</row>
    <row r="12" spans="1:251" ht="22.5" customHeight="1">
      <c r="A12" s="53" t="s">
        <v>151</v>
      </c>
      <c r="B12" s="56">
        <v>0</v>
      </c>
      <c r="C12" s="61" t="s">
        <v>24</v>
      </c>
      <c r="D12" s="56">
        <v>0</v>
      </c>
      <c r="E12" s="47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</row>
    <row r="13" spans="1:251" ht="22.5" customHeight="1">
      <c r="A13" s="63" t="s">
        <v>152</v>
      </c>
      <c r="B13" s="56">
        <v>0</v>
      </c>
      <c r="C13" s="61" t="s">
        <v>26</v>
      </c>
      <c r="D13" s="56">
        <v>0</v>
      </c>
      <c r="E13" s="47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</row>
    <row r="14" spans="1:251" ht="22.5" customHeight="1">
      <c r="A14" s="64" t="s">
        <v>153</v>
      </c>
      <c r="B14" s="54">
        <v>0</v>
      </c>
      <c r="C14" s="65" t="s">
        <v>28</v>
      </c>
      <c r="D14" s="56">
        <v>214.27</v>
      </c>
      <c r="E14" s="47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</row>
    <row r="15" spans="1:251" ht="22.5" customHeight="1">
      <c r="A15" s="64"/>
      <c r="B15" s="66"/>
      <c r="C15" s="65" t="s">
        <v>29</v>
      </c>
      <c r="D15" s="56">
        <v>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</row>
    <row r="16" spans="1:251" ht="22.5" customHeight="1">
      <c r="A16" s="64"/>
      <c r="B16" s="66"/>
      <c r="C16" s="61" t="s">
        <v>30</v>
      </c>
      <c r="D16" s="56">
        <v>104.02</v>
      </c>
      <c r="E16" s="47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</row>
    <row r="17" spans="1:251" ht="22.5" customHeight="1">
      <c r="A17" s="64"/>
      <c r="B17" s="66"/>
      <c r="C17" s="65" t="s">
        <v>31</v>
      </c>
      <c r="D17" s="56">
        <v>0</v>
      </c>
      <c r="E17" s="47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</row>
    <row r="18" spans="1:251" ht="22.5" customHeight="1">
      <c r="A18" s="64"/>
      <c r="B18" s="66"/>
      <c r="C18" s="61" t="s">
        <v>32</v>
      </c>
      <c r="D18" s="56">
        <v>0</v>
      </c>
      <c r="E18" s="47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</row>
    <row r="19" spans="1:251" ht="22.5" customHeight="1">
      <c r="A19" s="64"/>
      <c r="B19" s="66"/>
      <c r="C19" s="65" t="s">
        <v>33</v>
      </c>
      <c r="D19" s="56">
        <v>0</v>
      </c>
      <c r="E19" s="47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</row>
    <row r="20" spans="1:251" ht="22.5" customHeight="1">
      <c r="A20" s="67"/>
      <c r="B20" s="66"/>
      <c r="C20" s="61" t="s">
        <v>34</v>
      </c>
      <c r="D20" s="56">
        <v>0</v>
      </c>
      <c r="E20" s="47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</row>
    <row r="21" spans="1:251" ht="22.5" customHeight="1">
      <c r="A21" s="67"/>
      <c r="B21" s="54"/>
      <c r="C21" s="61" t="s">
        <v>35</v>
      </c>
      <c r="D21" s="56">
        <v>0</v>
      </c>
      <c r="E21" s="47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</row>
    <row r="22" spans="1:251" ht="22.5" customHeight="1">
      <c r="A22" s="67"/>
      <c r="B22" s="54"/>
      <c r="C22" s="61" t="s">
        <v>36</v>
      </c>
      <c r="D22" s="56">
        <v>0</v>
      </c>
      <c r="E22" s="47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</row>
    <row r="23" spans="1:251" ht="22.5" customHeight="1">
      <c r="A23" s="68"/>
      <c r="B23" s="54"/>
      <c r="C23" s="65" t="s">
        <v>37</v>
      </c>
      <c r="D23" s="56">
        <v>0</v>
      </c>
      <c r="E23" s="47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</row>
    <row r="24" spans="1:251" ht="22.5" customHeight="1">
      <c r="A24" s="68"/>
      <c r="B24" s="54"/>
      <c r="C24" s="65" t="s">
        <v>38</v>
      </c>
      <c r="D24" s="56">
        <v>0</v>
      </c>
      <c r="E24" s="47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</row>
    <row r="25" spans="1:251" ht="22.5" customHeight="1">
      <c r="A25" s="64"/>
      <c r="B25" s="54"/>
      <c r="C25" s="61" t="s">
        <v>39</v>
      </c>
      <c r="D25" s="56"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</row>
    <row r="26" spans="1:251" ht="22.5" customHeight="1">
      <c r="A26" s="64"/>
      <c r="B26" s="54"/>
      <c r="C26" s="61" t="s">
        <v>40</v>
      </c>
      <c r="D26" s="56">
        <v>118.18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</row>
    <row r="27" spans="1:251" ht="22.5" customHeight="1">
      <c r="A27" s="64"/>
      <c r="B27" s="54"/>
      <c r="C27" s="61" t="s">
        <v>41</v>
      </c>
      <c r="D27" s="56"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</row>
    <row r="28" spans="1:251" ht="22.5" customHeight="1">
      <c r="A28" s="64"/>
      <c r="B28" s="54"/>
      <c r="C28" s="61" t="s">
        <v>42</v>
      </c>
      <c r="D28" s="56"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</row>
    <row r="29" spans="1:251" ht="23.25" customHeight="1">
      <c r="A29" s="64"/>
      <c r="B29" s="54"/>
      <c r="C29" s="61" t="s">
        <v>43</v>
      </c>
      <c r="D29" s="54"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</row>
    <row r="30" spans="1:251" ht="22.5" customHeight="1">
      <c r="A30" s="64"/>
      <c r="B30" s="54"/>
      <c r="C30" s="61" t="s">
        <v>44</v>
      </c>
      <c r="D30" s="58">
        <v>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</row>
    <row r="31" spans="1:251" ht="22.5" customHeight="1">
      <c r="A31" s="64"/>
      <c r="B31" s="54"/>
      <c r="C31" s="61" t="s">
        <v>45</v>
      </c>
      <c r="D31" s="56"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</row>
    <row r="32" spans="1:251" ht="22.5" customHeight="1">
      <c r="A32" s="64"/>
      <c r="B32" s="54"/>
      <c r="C32" s="61" t="s">
        <v>46</v>
      </c>
      <c r="D32" s="56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</row>
    <row r="33" spans="1:251" ht="22.5" customHeight="1">
      <c r="A33" s="64"/>
      <c r="B33" s="54"/>
      <c r="C33" s="61" t="s">
        <v>47</v>
      </c>
      <c r="D33" s="56">
        <v>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</row>
    <row r="34" spans="1:251" ht="22.5" customHeight="1">
      <c r="A34" s="64"/>
      <c r="B34" s="54"/>
      <c r="C34" s="61" t="s">
        <v>48</v>
      </c>
      <c r="D34" s="56">
        <v>0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</row>
    <row r="35" spans="1:251" ht="22.5" customHeight="1">
      <c r="A35" s="64"/>
      <c r="B35" s="56"/>
      <c r="C35" s="61" t="s">
        <v>49</v>
      </c>
      <c r="D35" s="54">
        <v>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</row>
    <row r="36" spans="1:251" ht="22.5" customHeight="1">
      <c r="A36" s="69"/>
      <c r="B36" s="56"/>
      <c r="C36" s="70"/>
      <c r="D36" s="6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</row>
    <row r="37" spans="1:251" ht="22.5" customHeight="1">
      <c r="A37" s="71" t="s">
        <v>154</v>
      </c>
      <c r="B37" s="72">
        <f>SUM(B6:B9)</f>
        <v>2812.0699999999997</v>
      </c>
      <c r="C37" s="8" t="s">
        <v>155</v>
      </c>
      <c r="D37" s="73">
        <f>SUM(D7:D35)</f>
        <v>2812.0699999999997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</row>
    <row r="38" spans="1:251" ht="21.75" customHeight="1">
      <c r="A38" s="74" t="s">
        <v>156</v>
      </c>
      <c r="B38" s="54">
        <v>0</v>
      </c>
      <c r="C38" s="75" t="s">
        <v>157</v>
      </c>
      <c r="D38" s="54">
        <f>D40-D37</f>
        <v>0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</row>
    <row r="39" spans="1:251" ht="20.25" customHeight="1">
      <c r="A39" s="64"/>
      <c r="B39" s="58"/>
      <c r="C39" s="61"/>
      <c r="D39" s="54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</row>
    <row r="40" spans="1:251" ht="21" customHeight="1">
      <c r="A40" s="76" t="s">
        <v>51</v>
      </c>
      <c r="B40" s="54">
        <f>B37+B38</f>
        <v>2812.0699999999997</v>
      </c>
      <c r="C40" s="77" t="s">
        <v>52</v>
      </c>
      <c r="D40" s="54">
        <f>B40</f>
        <v>2812.0699999999997</v>
      </c>
      <c r="E40" s="47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</row>
    <row r="41" spans="1:251" ht="18" customHeight="1">
      <c r="A41" s="78"/>
      <c r="B41" s="79"/>
      <c r="C41" s="79"/>
      <c r="D41" s="79"/>
      <c r="E41" s="79"/>
      <c r="F41" s="80"/>
      <c r="G41" s="80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79"/>
      <c r="IE41" s="79"/>
      <c r="IF41" s="79"/>
      <c r="IG41" s="79"/>
      <c r="IH41" s="79"/>
      <c r="II41" s="79"/>
      <c r="IJ41" s="79"/>
      <c r="IK41" s="79"/>
      <c r="IL41" s="79"/>
      <c r="IM41" s="79"/>
      <c r="IN41" s="79"/>
      <c r="IO41" s="79"/>
      <c r="IP41" s="79"/>
      <c r="IQ41" s="79"/>
    </row>
    <row r="42" spans="1:251" ht="9.75" customHeight="1">
      <c r="A42" s="79"/>
      <c r="B42" s="79"/>
      <c r="C42" s="80"/>
      <c r="D42" s="79"/>
      <c r="E42" s="79"/>
      <c r="F42" s="79"/>
      <c r="G42" s="80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9"/>
      <c r="II42" s="79"/>
      <c r="IJ42" s="79"/>
      <c r="IK42" s="79"/>
      <c r="IL42" s="79"/>
      <c r="IM42" s="79"/>
      <c r="IN42" s="79"/>
      <c r="IO42" s="79"/>
      <c r="IP42" s="79"/>
      <c r="IQ42" s="79"/>
    </row>
    <row r="43" spans="1:251" ht="9.75" customHeight="1">
      <c r="A43" s="79"/>
      <c r="B43" s="79"/>
      <c r="C43" s="80"/>
      <c r="D43" s="79"/>
      <c r="E43" s="80"/>
      <c r="F43" s="80"/>
      <c r="G43" s="80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  <c r="IE43" s="79"/>
      <c r="IF43" s="79"/>
      <c r="IG43" s="79"/>
      <c r="IH43" s="79"/>
      <c r="II43" s="79"/>
      <c r="IJ43" s="79"/>
      <c r="IK43" s="79"/>
      <c r="IL43" s="79"/>
      <c r="IM43" s="79"/>
      <c r="IN43" s="79"/>
      <c r="IO43" s="79"/>
      <c r="IP43" s="79"/>
      <c r="IQ43" s="79"/>
    </row>
    <row r="44" spans="4:5" ht="9.75" customHeight="1">
      <c r="D44" s="18"/>
      <c r="E44" s="18"/>
    </row>
    <row r="48" ht="9.75" customHeight="1">
      <c r="E48" s="18"/>
    </row>
  </sheetData>
  <sheetProtection/>
  <mergeCells count="1">
    <mergeCell ref="A4:B4"/>
  </mergeCells>
  <printOptions horizontalCentered="1"/>
  <pageMargins left="0.8661417510565811" right="0.8661417510565811" top="0.5507874207233819" bottom="0.5507874207233819" header="0.27499999117663526" footer="0.23610235199214905"/>
  <pageSetup firstPageNumber="1" useFirstPageNumber="1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32.83203125" style="0" customWidth="1"/>
    <col min="3" max="3" width="19.5" style="0" customWidth="1"/>
    <col min="4" max="4" width="15.33203125" style="0" customWidth="1"/>
    <col min="5" max="5" width="14.83203125" style="0" customWidth="1"/>
    <col min="6" max="6" width="15.33203125" style="0" customWidth="1"/>
    <col min="7" max="7" width="18" style="0" customWidth="1"/>
    <col min="8" max="8" width="14" style="0" customWidth="1"/>
    <col min="9" max="9" width="10.66015625" style="0" customWidth="1"/>
    <col min="10" max="13" width="8.83203125" style="0" customWidth="1"/>
  </cols>
  <sheetData>
    <row r="1" ht="9.75" customHeight="1">
      <c r="A1" t="s">
        <v>158</v>
      </c>
    </row>
    <row r="2" spans="1:13" ht="27.75" customHeight="1">
      <c r="A2" s="1" t="s">
        <v>159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25" customHeight="1">
      <c r="A3" s="2" t="s">
        <v>2</v>
      </c>
      <c r="B3" s="35"/>
      <c r="C3" s="3"/>
      <c r="D3" s="3"/>
      <c r="E3" s="3"/>
      <c r="F3" s="3"/>
      <c r="G3" s="3"/>
      <c r="H3" s="3"/>
      <c r="I3" s="3"/>
      <c r="J3" s="3"/>
      <c r="K3" s="3"/>
      <c r="L3" s="39" t="s">
        <v>3</v>
      </c>
      <c r="M3" s="39"/>
    </row>
    <row r="4" spans="1:13" ht="35.25" customHeight="1">
      <c r="A4" s="4" t="s">
        <v>55</v>
      </c>
      <c r="B4" s="5" t="s">
        <v>56</v>
      </c>
      <c r="C4" s="5" t="s">
        <v>8</v>
      </c>
      <c r="D4" s="5" t="s">
        <v>156</v>
      </c>
      <c r="E4" s="6" t="s">
        <v>160</v>
      </c>
      <c r="F4" s="6" t="s">
        <v>161</v>
      </c>
      <c r="G4" s="6" t="s">
        <v>162</v>
      </c>
      <c r="H4" s="36" t="s">
        <v>163</v>
      </c>
      <c r="I4" s="36"/>
      <c r="J4" s="36"/>
      <c r="K4" s="36"/>
      <c r="L4" s="36"/>
      <c r="M4" s="36"/>
    </row>
    <row r="5" spans="1:13" ht="47.25" customHeight="1">
      <c r="A5" s="9"/>
      <c r="B5" s="10"/>
      <c r="C5" s="10"/>
      <c r="D5" s="10"/>
      <c r="E5" s="11"/>
      <c r="F5" s="11"/>
      <c r="G5" s="11"/>
      <c r="H5" s="37" t="s">
        <v>164</v>
      </c>
      <c r="I5" s="37" t="s">
        <v>165</v>
      </c>
      <c r="J5" s="37" t="s">
        <v>166</v>
      </c>
      <c r="K5" s="9" t="s">
        <v>167</v>
      </c>
      <c r="L5" s="9" t="s">
        <v>168</v>
      </c>
      <c r="M5" s="37" t="s">
        <v>169</v>
      </c>
    </row>
    <row r="6" spans="1:14" ht="19.5" customHeight="1">
      <c r="A6" s="14"/>
      <c r="B6" s="30" t="s">
        <v>8</v>
      </c>
      <c r="C6" s="15">
        <v>2812.07</v>
      </c>
      <c r="D6" s="15">
        <v>0</v>
      </c>
      <c r="E6" s="15">
        <v>1512.07</v>
      </c>
      <c r="F6" s="15">
        <v>0</v>
      </c>
      <c r="G6" s="15">
        <v>1300</v>
      </c>
      <c r="H6" s="15">
        <v>0</v>
      </c>
      <c r="I6" s="40"/>
      <c r="J6" s="40"/>
      <c r="K6" s="40"/>
      <c r="L6" s="40"/>
      <c r="M6" s="41"/>
      <c r="N6" s="18"/>
    </row>
    <row r="7" spans="1:14" ht="19.5" customHeight="1">
      <c r="A7" s="14" t="s">
        <v>59</v>
      </c>
      <c r="B7" s="30" t="s">
        <v>60</v>
      </c>
      <c r="C7" s="15">
        <v>2375.6</v>
      </c>
      <c r="D7" s="15">
        <v>0</v>
      </c>
      <c r="E7" s="15">
        <v>1075.6</v>
      </c>
      <c r="F7" s="15">
        <v>0</v>
      </c>
      <c r="G7" s="15">
        <v>1300</v>
      </c>
      <c r="H7" s="15">
        <v>0</v>
      </c>
      <c r="I7" s="40"/>
      <c r="J7" s="40"/>
      <c r="K7" s="40"/>
      <c r="L7" s="40"/>
      <c r="M7" s="41"/>
      <c r="N7" s="18"/>
    </row>
    <row r="8" spans="1:13" ht="19.5" customHeight="1">
      <c r="A8" s="14" t="s">
        <v>61</v>
      </c>
      <c r="B8" s="30" t="s">
        <v>62</v>
      </c>
      <c r="C8" s="15">
        <v>2375.6</v>
      </c>
      <c r="D8" s="15">
        <v>0</v>
      </c>
      <c r="E8" s="15">
        <v>1075.6</v>
      </c>
      <c r="F8" s="15">
        <v>0</v>
      </c>
      <c r="G8" s="15">
        <v>1300</v>
      </c>
      <c r="H8" s="15">
        <v>0</v>
      </c>
      <c r="I8" s="40"/>
      <c r="J8" s="40"/>
      <c r="K8" s="40"/>
      <c r="L8" s="40"/>
      <c r="M8" s="41"/>
    </row>
    <row r="9" spans="1:13" ht="19.5" customHeight="1">
      <c r="A9" s="14" t="s">
        <v>63</v>
      </c>
      <c r="B9" s="30" t="s">
        <v>64</v>
      </c>
      <c r="C9" s="15">
        <v>1589.64</v>
      </c>
      <c r="D9" s="15">
        <v>0</v>
      </c>
      <c r="E9" s="15">
        <v>994.74</v>
      </c>
      <c r="F9" s="15">
        <v>0</v>
      </c>
      <c r="G9" s="15">
        <v>594.9</v>
      </c>
      <c r="H9" s="15">
        <v>0</v>
      </c>
      <c r="I9" s="40"/>
      <c r="J9" s="40"/>
      <c r="K9" s="40"/>
      <c r="L9" s="40"/>
      <c r="M9" s="41"/>
    </row>
    <row r="10" spans="1:13" ht="19.5" customHeight="1">
      <c r="A10" s="14" t="s">
        <v>63</v>
      </c>
      <c r="B10" s="30" t="s">
        <v>64</v>
      </c>
      <c r="C10" s="15">
        <v>732.24</v>
      </c>
      <c r="D10" s="15">
        <v>0</v>
      </c>
      <c r="E10" s="15">
        <v>77.14</v>
      </c>
      <c r="F10" s="15">
        <v>0</v>
      </c>
      <c r="G10" s="15">
        <v>655.1</v>
      </c>
      <c r="H10" s="15">
        <v>0</v>
      </c>
      <c r="I10" s="40"/>
      <c r="J10" s="40"/>
      <c r="K10" s="40"/>
      <c r="L10" s="40"/>
      <c r="M10" s="41"/>
    </row>
    <row r="11" spans="1:13" ht="19.5" customHeight="1">
      <c r="A11" s="14" t="s">
        <v>63</v>
      </c>
      <c r="B11" s="30" t="s">
        <v>64</v>
      </c>
      <c r="C11" s="15">
        <v>53.72</v>
      </c>
      <c r="D11" s="15">
        <v>0</v>
      </c>
      <c r="E11" s="15">
        <v>3.72</v>
      </c>
      <c r="F11" s="15">
        <v>0</v>
      </c>
      <c r="G11" s="15">
        <v>50</v>
      </c>
      <c r="H11" s="15">
        <v>0</v>
      </c>
      <c r="I11" s="40"/>
      <c r="J11" s="40"/>
      <c r="K11" s="40"/>
      <c r="L11" s="40"/>
      <c r="M11" s="41"/>
    </row>
    <row r="12" spans="1:13" ht="19.5" customHeight="1">
      <c r="A12" s="14" t="s">
        <v>65</v>
      </c>
      <c r="B12" s="30" t="s">
        <v>66</v>
      </c>
      <c r="C12" s="15">
        <v>214.27</v>
      </c>
      <c r="D12" s="15">
        <v>0</v>
      </c>
      <c r="E12" s="15">
        <v>214.27</v>
      </c>
      <c r="F12" s="15">
        <v>0</v>
      </c>
      <c r="G12" s="15">
        <v>0</v>
      </c>
      <c r="H12" s="15">
        <v>0</v>
      </c>
      <c r="I12" s="40"/>
      <c r="J12" s="40"/>
      <c r="K12" s="40"/>
      <c r="L12" s="40"/>
      <c r="M12" s="41"/>
    </row>
    <row r="13" spans="1:13" ht="19.5" customHeight="1">
      <c r="A13" s="14" t="s">
        <v>67</v>
      </c>
      <c r="B13" s="30" t="s">
        <v>68</v>
      </c>
      <c r="C13" s="15">
        <v>214.27</v>
      </c>
      <c r="D13" s="15">
        <v>0</v>
      </c>
      <c r="E13" s="15">
        <v>214.27</v>
      </c>
      <c r="F13" s="15">
        <v>0</v>
      </c>
      <c r="G13" s="15">
        <v>0</v>
      </c>
      <c r="H13" s="15">
        <v>0</v>
      </c>
      <c r="I13" s="40"/>
      <c r="J13" s="40"/>
      <c r="K13" s="40"/>
      <c r="L13" s="40"/>
      <c r="M13" s="41"/>
    </row>
    <row r="14" spans="1:13" ht="19.5" customHeight="1">
      <c r="A14" s="14" t="s">
        <v>69</v>
      </c>
      <c r="B14" s="30" t="s">
        <v>70</v>
      </c>
      <c r="C14" s="15">
        <v>4.49</v>
      </c>
      <c r="D14" s="15">
        <v>0</v>
      </c>
      <c r="E14" s="15">
        <v>4.49</v>
      </c>
      <c r="F14" s="15">
        <v>0</v>
      </c>
      <c r="G14" s="15">
        <v>0</v>
      </c>
      <c r="H14" s="15">
        <v>0</v>
      </c>
      <c r="I14" s="40"/>
      <c r="J14" s="40"/>
      <c r="K14" s="40"/>
      <c r="L14" s="40"/>
      <c r="M14" s="41"/>
    </row>
    <row r="15" spans="1:13" ht="19.5" customHeight="1">
      <c r="A15" s="14" t="s">
        <v>69</v>
      </c>
      <c r="B15" s="30" t="s">
        <v>70</v>
      </c>
      <c r="C15" s="15">
        <v>52.2</v>
      </c>
      <c r="D15" s="15">
        <v>0</v>
      </c>
      <c r="E15" s="15">
        <v>52.2</v>
      </c>
      <c r="F15" s="15">
        <v>0</v>
      </c>
      <c r="G15" s="15">
        <v>0</v>
      </c>
      <c r="H15" s="15">
        <v>0</v>
      </c>
      <c r="I15" s="40"/>
      <c r="J15" s="40"/>
      <c r="K15" s="40"/>
      <c r="L15" s="40"/>
      <c r="M15" s="41"/>
    </row>
    <row r="16" spans="1:13" ht="19.5" customHeight="1">
      <c r="A16" s="14" t="s">
        <v>71</v>
      </c>
      <c r="B16" s="30" t="s">
        <v>72</v>
      </c>
      <c r="C16" s="15">
        <v>157.58</v>
      </c>
      <c r="D16" s="15">
        <v>0</v>
      </c>
      <c r="E16" s="15">
        <v>157.58</v>
      </c>
      <c r="F16" s="15">
        <v>0</v>
      </c>
      <c r="G16" s="15">
        <v>0</v>
      </c>
      <c r="H16" s="15">
        <v>0</v>
      </c>
      <c r="I16" s="40"/>
      <c r="J16" s="40"/>
      <c r="K16" s="40"/>
      <c r="L16" s="40"/>
      <c r="M16" s="41"/>
    </row>
    <row r="17" spans="1:13" ht="19.5" customHeight="1">
      <c r="A17" s="14" t="s">
        <v>73</v>
      </c>
      <c r="B17" s="30" t="s">
        <v>74</v>
      </c>
      <c r="C17" s="15">
        <v>104.02</v>
      </c>
      <c r="D17" s="15">
        <v>0</v>
      </c>
      <c r="E17" s="15">
        <v>104.02</v>
      </c>
      <c r="F17" s="15">
        <v>0</v>
      </c>
      <c r="G17" s="15">
        <v>0</v>
      </c>
      <c r="H17" s="15">
        <v>0</v>
      </c>
      <c r="I17" s="40"/>
      <c r="J17" s="40"/>
      <c r="K17" s="40"/>
      <c r="L17" s="40"/>
      <c r="M17" s="41"/>
    </row>
    <row r="18" spans="1:13" ht="19.5" customHeight="1">
      <c r="A18" s="14" t="s">
        <v>75</v>
      </c>
      <c r="B18" s="30" t="s">
        <v>76</v>
      </c>
      <c r="C18" s="15">
        <v>104.02</v>
      </c>
      <c r="D18" s="15">
        <v>0</v>
      </c>
      <c r="E18" s="15">
        <v>104.02</v>
      </c>
      <c r="F18" s="15">
        <v>0</v>
      </c>
      <c r="G18" s="15">
        <v>0</v>
      </c>
      <c r="H18" s="15">
        <v>0</v>
      </c>
      <c r="I18" s="40"/>
      <c r="J18" s="40"/>
      <c r="K18" s="40"/>
      <c r="L18" s="40"/>
      <c r="M18" s="41"/>
    </row>
    <row r="19" spans="1:13" ht="19.5" customHeight="1">
      <c r="A19" s="14" t="s">
        <v>77</v>
      </c>
      <c r="B19" s="30" t="s">
        <v>78</v>
      </c>
      <c r="C19" s="15">
        <v>40</v>
      </c>
      <c r="D19" s="15">
        <v>0</v>
      </c>
      <c r="E19" s="15">
        <v>40</v>
      </c>
      <c r="F19" s="15">
        <v>0</v>
      </c>
      <c r="G19" s="15">
        <v>0</v>
      </c>
      <c r="H19" s="15">
        <v>0</v>
      </c>
      <c r="I19" s="40"/>
      <c r="J19" s="40"/>
      <c r="K19" s="40"/>
      <c r="L19" s="40"/>
      <c r="M19" s="41"/>
    </row>
    <row r="20" spans="1:13" ht="19.5" customHeight="1">
      <c r="A20" s="14" t="s">
        <v>77</v>
      </c>
      <c r="B20" s="30" t="s">
        <v>78</v>
      </c>
      <c r="C20" s="15">
        <v>64.02</v>
      </c>
      <c r="D20" s="15">
        <v>0</v>
      </c>
      <c r="E20" s="15">
        <v>64.02</v>
      </c>
      <c r="F20" s="15">
        <v>0</v>
      </c>
      <c r="G20" s="15">
        <v>0</v>
      </c>
      <c r="H20" s="15">
        <v>0</v>
      </c>
      <c r="I20" s="40"/>
      <c r="J20" s="40"/>
      <c r="K20" s="40"/>
      <c r="L20" s="40"/>
      <c r="M20" s="41"/>
    </row>
    <row r="21" spans="1:13" ht="19.5" customHeight="1">
      <c r="A21" s="14" t="s">
        <v>79</v>
      </c>
      <c r="B21" s="30" t="s">
        <v>80</v>
      </c>
      <c r="C21" s="15">
        <v>118.18</v>
      </c>
      <c r="D21" s="15">
        <v>0</v>
      </c>
      <c r="E21" s="15">
        <v>118.18</v>
      </c>
      <c r="F21" s="15">
        <v>0</v>
      </c>
      <c r="G21" s="15">
        <v>0</v>
      </c>
      <c r="H21" s="15">
        <v>0</v>
      </c>
      <c r="I21" s="40"/>
      <c r="J21" s="40"/>
      <c r="K21" s="40"/>
      <c r="L21" s="40"/>
      <c r="M21" s="41"/>
    </row>
    <row r="22" spans="1:13" ht="19.5" customHeight="1">
      <c r="A22" s="14" t="s">
        <v>81</v>
      </c>
      <c r="B22" s="30" t="s">
        <v>82</v>
      </c>
      <c r="C22" s="15">
        <v>118.18</v>
      </c>
      <c r="D22" s="15">
        <v>0</v>
      </c>
      <c r="E22" s="15">
        <v>118.18</v>
      </c>
      <c r="F22" s="15">
        <v>0</v>
      </c>
      <c r="G22" s="15">
        <v>0</v>
      </c>
      <c r="H22" s="15">
        <v>0</v>
      </c>
      <c r="I22" s="40"/>
      <c r="J22" s="40"/>
      <c r="K22" s="40"/>
      <c r="L22" s="40"/>
      <c r="M22" s="41"/>
    </row>
    <row r="23" spans="1:13" ht="19.5" customHeight="1">
      <c r="A23" s="14" t="s">
        <v>83</v>
      </c>
      <c r="B23" s="30" t="s">
        <v>84</v>
      </c>
      <c r="C23" s="15">
        <v>118.18</v>
      </c>
      <c r="D23" s="15">
        <v>0</v>
      </c>
      <c r="E23" s="15">
        <v>118.18</v>
      </c>
      <c r="F23" s="15">
        <v>0</v>
      </c>
      <c r="G23" s="15">
        <v>0</v>
      </c>
      <c r="H23" s="15">
        <v>0</v>
      </c>
      <c r="I23" s="40"/>
      <c r="J23" s="40"/>
      <c r="K23" s="40"/>
      <c r="L23" s="40"/>
      <c r="M23" s="41"/>
    </row>
    <row r="24" spans="1:14" ht="19.5" customHeight="1">
      <c r="A24" s="19"/>
      <c r="B24" s="19"/>
      <c r="C24" s="20"/>
      <c r="D24" s="20"/>
      <c r="E24" s="20"/>
      <c r="F24" s="20"/>
      <c r="G24" s="20"/>
      <c r="H24" s="20"/>
      <c r="I24" s="20"/>
      <c r="J24" s="20"/>
      <c r="K24" s="42"/>
      <c r="L24" s="42"/>
      <c r="M24" s="20"/>
      <c r="N24" s="18"/>
    </row>
    <row r="25" spans="1:13" ht="19.5" customHeight="1">
      <c r="A25" s="21"/>
      <c r="B25" s="34"/>
      <c r="C25" s="22"/>
      <c r="D25" s="22"/>
      <c r="E25" s="22"/>
      <c r="F25" s="22"/>
      <c r="G25" s="22"/>
      <c r="H25" s="22"/>
      <c r="I25" s="22"/>
      <c r="J25" s="38"/>
      <c r="K25" s="22"/>
      <c r="L25" s="22"/>
      <c r="M25" s="22"/>
    </row>
    <row r="26" spans="1:13" ht="19.5" customHeight="1">
      <c r="A26" s="23"/>
      <c r="B26" s="23"/>
      <c r="C26" s="38"/>
      <c r="D26" s="22"/>
      <c r="E26" s="22"/>
      <c r="F26" s="22"/>
      <c r="G26" s="22"/>
      <c r="H26" s="22"/>
      <c r="I26" s="22"/>
      <c r="J26" s="22"/>
      <c r="K26" s="38"/>
      <c r="L26" s="22"/>
      <c r="M26" s="22"/>
    </row>
  </sheetData>
  <sheetProtection/>
  <mergeCells count="9">
    <mergeCell ref="L3:M3"/>
    <mergeCell ref="H4:M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39.66015625" style="0" customWidth="1"/>
    <col min="3" max="5" width="25.5" style="0" customWidth="1"/>
    <col min="6" max="6" width="15.83203125" style="0" customWidth="1"/>
    <col min="7" max="10" width="8.83203125" style="0" customWidth="1"/>
  </cols>
  <sheetData>
    <row r="1" ht="9.75" customHeight="1">
      <c r="A1" s="18" t="s">
        <v>170</v>
      </c>
    </row>
    <row r="2" spans="1:6" ht="18.75" customHeight="1">
      <c r="A2" s="28" t="s">
        <v>171</v>
      </c>
      <c r="B2" s="28"/>
      <c r="C2" s="28"/>
      <c r="D2" s="28"/>
      <c r="E2" s="28"/>
      <c r="F2" s="28"/>
    </row>
    <row r="3" spans="1:5" ht="22.5" customHeight="1">
      <c r="A3" s="2" t="s">
        <v>2</v>
      </c>
      <c r="B3" s="3"/>
      <c r="C3" s="3"/>
      <c r="D3" s="3"/>
      <c r="E3" s="29" t="s">
        <v>3</v>
      </c>
    </row>
    <row r="4" spans="1:5" ht="19.5" customHeight="1">
      <c r="A4" s="10" t="s">
        <v>55</v>
      </c>
      <c r="B4" s="9" t="s">
        <v>56</v>
      </c>
      <c r="C4" s="9" t="s">
        <v>8</v>
      </c>
      <c r="D4" s="9" t="s">
        <v>57</v>
      </c>
      <c r="E4" s="9" t="s">
        <v>58</v>
      </c>
    </row>
    <row r="5" spans="1:7" ht="19.5" customHeight="1">
      <c r="A5" s="14"/>
      <c r="B5" s="30" t="s">
        <v>8</v>
      </c>
      <c r="C5" s="31">
        <v>2812.07</v>
      </c>
      <c r="D5" s="31">
        <v>1512.07</v>
      </c>
      <c r="E5" s="32">
        <v>1300</v>
      </c>
      <c r="F5" s="18"/>
      <c r="G5" s="18"/>
    </row>
    <row r="6" spans="1:9" ht="19.5" customHeight="1">
      <c r="A6" s="14" t="s">
        <v>59</v>
      </c>
      <c r="B6" s="30" t="s">
        <v>60</v>
      </c>
      <c r="C6" s="31">
        <v>2375.6</v>
      </c>
      <c r="D6" s="31">
        <v>1075.6</v>
      </c>
      <c r="E6" s="32">
        <v>1300</v>
      </c>
      <c r="G6" s="18"/>
      <c r="I6" s="18"/>
    </row>
    <row r="7" spans="1:8" ht="19.5" customHeight="1">
      <c r="A7" s="14" t="s">
        <v>61</v>
      </c>
      <c r="B7" s="30" t="s">
        <v>62</v>
      </c>
      <c r="C7" s="31">
        <v>2375.6</v>
      </c>
      <c r="D7" s="31">
        <v>1075.6</v>
      </c>
      <c r="E7" s="32">
        <v>1300</v>
      </c>
      <c r="G7" s="18"/>
      <c r="H7" s="18"/>
    </row>
    <row r="8" spans="1:8" ht="19.5" customHeight="1">
      <c r="A8" s="14" t="s">
        <v>63</v>
      </c>
      <c r="B8" s="30" t="s">
        <v>64</v>
      </c>
      <c r="C8" s="31">
        <v>2375.6</v>
      </c>
      <c r="D8" s="31">
        <v>1075.6</v>
      </c>
      <c r="E8" s="32">
        <v>1300</v>
      </c>
      <c r="H8" s="18"/>
    </row>
    <row r="9" spans="1:10" ht="19.5" customHeight="1">
      <c r="A9" s="14" t="s">
        <v>65</v>
      </c>
      <c r="B9" s="30" t="s">
        <v>66</v>
      </c>
      <c r="C9" s="31">
        <v>214.27</v>
      </c>
      <c r="D9" s="31">
        <v>214.27</v>
      </c>
      <c r="E9" s="32">
        <v>0</v>
      </c>
      <c r="G9" s="18"/>
      <c r="H9" s="18"/>
      <c r="J9" s="18"/>
    </row>
    <row r="10" spans="1:8" ht="19.5" customHeight="1">
      <c r="A10" s="14" t="s">
        <v>67</v>
      </c>
      <c r="B10" s="30" t="s">
        <v>68</v>
      </c>
      <c r="C10" s="31">
        <v>214.27</v>
      </c>
      <c r="D10" s="31">
        <v>214.27</v>
      </c>
      <c r="E10" s="32">
        <v>0</v>
      </c>
      <c r="F10" s="18"/>
      <c r="H10" s="18"/>
    </row>
    <row r="11" spans="1:5" ht="19.5" customHeight="1">
      <c r="A11" s="14" t="s">
        <v>69</v>
      </c>
      <c r="B11" s="30" t="s">
        <v>70</v>
      </c>
      <c r="C11" s="31">
        <v>56.69</v>
      </c>
      <c r="D11" s="31">
        <v>56.69</v>
      </c>
      <c r="E11" s="32">
        <v>0</v>
      </c>
    </row>
    <row r="12" spans="1:5" ht="19.5" customHeight="1">
      <c r="A12" s="14" t="s">
        <v>71</v>
      </c>
      <c r="B12" s="30" t="s">
        <v>72</v>
      </c>
      <c r="C12" s="31">
        <v>157.58</v>
      </c>
      <c r="D12" s="31">
        <v>157.58</v>
      </c>
      <c r="E12" s="32">
        <v>0</v>
      </c>
    </row>
    <row r="13" spans="1:5" ht="19.5" customHeight="1">
      <c r="A13" s="14" t="s">
        <v>73</v>
      </c>
      <c r="B13" s="30" t="s">
        <v>74</v>
      </c>
      <c r="C13" s="31">
        <v>104.02</v>
      </c>
      <c r="D13" s="31">
        <v>104.02</v>
      </c>
      <c r="E13" s="32">
        <v>0</v>
      </c>
    </row>
    <row r="14" spans="1:5" ht="19.5" customHeight="1">
      <c r="A14" s="14" t="s">
        <v>75</v>
      </c>
      <c r="B14" s="30" t="s">
        <v>76</v>
      </c>
      <c r="C14" s="31">
        <v>104.02</v>
      </c>
      <c r="D14" s="31">
        <v>104.02</v>
      </c>
      <c r="E14" s="32">
        <v>0</v>
      </c>
    </row>
    <row r="15" spans="1:5" ht="19.5" customHeight="1">
      <c r="A15" s="14" t="s">
        <v>77</v>
      </c>
      <c r="B15" s="30" t="s">
        <v>78</v>
      </c>
      <c r="C15" s="31">
        <v>104.02</v>
      </c>
      <c r="D15" s="31">
        <v>104.02</v>
      </c>
      <c r="E15" s="32">
        <v>0</v>
      </c>
    </row>
    <row r="16" spans="1:5" ht="19.5" customHeight="1">
      <c r="A16" s="14" t="s">
        <v>79</v>
      </c>
      <c r="B16" s="30" t="s">
        <v>80</v>
      </c>
      <c r="C16" s="31">
        <v>118.18</v>
      </c>
      <c r="D16" s="31">
        <v>118.18</v>
      </c>
      <c r="E16" s="32">
        <v>0</v>
      </c>
    </row>
    <row r="17" spans="1:5" ht="19.5" customHeight="1">
      <c r="A17" s="14" t="s">
        <v>81</v>
      </c>
      <c r="B17" s="30" t="s">
        <v>82</v>
      </c>
      <c r="C17" s="31">
        <v>118.18</v>
      </c>
      <c r="D17" s="31">
        <v>118.18</v>
      </c>
      <c r="E17" s="32">
        <v>0</v>
      </c>
    </row>
    <row r="18" spans="1:5" ht="19.5" customHeight="1">
      <c r="A18" s="14" t="s">
        <v>83</v>
      </c>
      <c r="B18" s="30" t="s">
        <v>84</v>
      </c>
      <c r="C18" s="31">
        <v>118.18</v>
      </c>
      <c r="D18" s="31">
        <v>118.18</v>
      </c>
      <c r="E18" s="32">
        <v>0</v>
      </c>
    </row>
    <row r="19" spans="1:9" ht="19.5" customHeight="1">
      <c r="A19" s="19"/>
      <c r="B19" s="19"/>
      <c r="C19" s="33"/>
      <c r="D19" s="33"/>
      <c r="E19" s="33"/>
      <c r="G19" s="18"/>
      <c r="I19" s="18"/>
    </row>
    <row r="20" spans="1:8" ht="19.5" customHeight="1">
      <c r="A20" s="21"/>
      <c r="B20" s="34"/>
      <c r="C20" s="23"/>
      <c r="D20" s="23"/>
      <c r="E20" s="23"/>
      <c r="G20" s="18"/>
      <c r="H20" s="18"/>
    </row>
    <row r="21" spans="1:8" ht="19.5" customHeight="1">
      <c r="A21" s="23"/>
      <c r="B21" s="23"/>
      <c r="C21" s="23"/>
      <c r="D21" s="23"/>
      <c r="E21" s="23"/>
      <c r="H21" s="18"/>
    </row>
    <row r="22" spans="1:10" ht="19.5" customHeight="1">
      <c r="A22" s="23"/>
      <c r="B22" s="23"/>
      <c r="C22" s="23"/>
      <c r="D22" s="23"/>
      <c r="E22" s="23"/>
      <c r="G22" s="18"/>
      <c r="H22" s="18"/>
      <c r="J22" s="18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172</v>
      </c>
    </row>
    <row r="2" spans="1:6" ht="27.75" customHeight="1">
      <c r="A2" s="1" t="s">
        <v>173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174</v>
      </c>
      <c r="B4" s="5" t="s">
        <v>8</v>
      </c>
      <c r="C4" s="6" t="s">
        <v>175</v>
      </c>
      <c r="D4" s="6" t="s">
        <v>176</v>
      </c>
      <c r="E4" s="7" t="s">
        <v>162</v>
      </c>
      <c r="F4" s="8" t="s">
        <v>177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14" t="s">
        <v>8</v>
      </c>
      <c r="B6" s="15">
        <v>1300</v>
      </c>
      <c r="C6" s="15">
        <v>0</v>
      </c>
      <c r="D6" s="15">
        <v>0</v>
      </c>
      <c r="E6" s="16">
        <v>1300</v>
      </c>
      <c r="F6" s="17">
        <v>0</v>
      </c>
      <c r="G6" s="18"/>
      <c r="H6" s="18"/>
    </row>
    <row r="7" spans="1:8" ht="19.5" customHeight="1">
      <c r="A7" s="14" t="s">
        <v>178</v>
      </c>
      <c r="B7" s="15">
        <v>1300</v>
      </c>
      <c r="C7" s="15">
        <v>0</v>
      </c>
      <c r="D7" s="15">
        <v>0</v>
      </c>
      <c r="E7" s="16">
        <v>1300</v>
      </c>
      <c r="F7" s="17">
        <v>0</v>
      </c>
      <c r="G7" s="18"/>
      <c r="H7" s="18"/>
    </row>
    <row r="8" spans="1:7" ht="19.5" customHeight="1">
      <c r="A8" s="14" t="s">
        <v>179</v>
      </c>
      <c r="B8" s="15">
        <v>55</v>
      </c>
      <c r="C8" s="15">
        <v>0</v>
      </c>
      <c r="D8" s="15">
        <v>0</v>
      </c>
      <c r="E8" s="16">
        <v>55</v>
      </c>
      <c r="F8" s="17">
        <v>0</v>
      </c>
      <c r="G8" s="18"/>
    </row>
    <row r="9" spans="1:8" ht="19.5" customHeight="1">
      <c r="A9" s="14" t="s">
        <v>180</v>
      </c>
      <c r="B9" s="15">
        <v>40</v>
      </c>
      <c r="C9" s="15">
        <v>0</v>
      </c>
      <c r="D9" s="15">
        <v>0</v>
      </c>
      <c r="E9" s="16">
        <v>40</v>
      </c>
      <c r="F9" s="17">
        <v>0</v>
      </c>
      <c r="G9" s="18"/>
      <c r="H9" s="18"/>
    </row>
    <row r="10" spans="1:9" ht="19.5" customHeight="1">
      <c r="A10" s="14" t="s">
        <v>181</v>
      </c>
      <c r="B10" s="15">
        <v>71</v>
      </c>
      <c r="C10" s="15">
        <v>0</v>
      </c>
      <c r="D10" s="15">
        <v>0</v>
      </c>
      <c r="E10" s="16">
        <v>71</v>
      </c>
      <c r="F10" s="17">
        <v>0</v>
      </c>
      <c r="G10" s="18"/>
      <c r="H10" s="18"/>
      <c r="I10" s="18"/>
    </row>
    <row r="11" spans="1:8" ht="19.5" customHeight="1">
      <c r="A11" s="14" t="s">
        <v>182</v>
      </c>
      <c r="B11" s="15">
        <v>80</v>
      </c>
      <c r="C11" s="15">
        <v>0</v>
      </c>
      <c r="D11" s="15">
        <v>0</v>
      </c>
      <c r="E11" s="16">
        <v>80</v>
      </c>
      <c r="F11" s="17">
        <v>0</v>
      </c>
      <c r="H11" s="18"/>
    </row>
    <row r="12" spans="1:6" ht="19.5" customHeight="1">
      <c r="A12" s="14" t="s">
        <v>183</v>
      </c>
      <c r="B12" s="15">
        <v>60</v>
      </c>
      <c r="C12" s="15">
        <v>0</v>
      </c>
      <c r="D12" s="15">
        <v>0</v>
      </c>
      <c r="E12" s="16">
        <v>60</v>
      </c>
      <c r="F12" s="17">
        <v>0</v>
      </c>
    </row>
    <row r="13" spans="1:6" ht="19.5" customHeight="1">
      <c r="A13" s="14" t="s">
        <v>184</v>
      </c>
      <c r="B13" s="15">
        <v>49.9</v>
      </c>
      <c r="C13" s="15">
        <v>0</v>
      </c>
      <c r="D13" s="15">
        <v>0</v>
      </c>
      <c r="E13" s="16">
        <v>49.9</v>
      </c>
      <c r="F13" s="17">
        <v>0</v>
      </c>
    </row>
    <row r="14" spans="1:6" ht="19.5" customHeight="1">
      <c r="A14" s="14" t="s">
        <v>185</v>
      </c>
      <c r="B14" s="15">
        <v>35</v>
      </c>
      <c r="C14" s="15">
        <v>0</v>
      </c>
      <c r="D14" s="15">
        <v>0</v>
      </c>
      <c r="E14" s="16">
        <v>35</v>
      </c>
      <c r="F14" s="17">
        <v>0</v>
      </c>
    </row>
    <row r="15" spans="1:6" ht="19.5" customHeight="1">
      <c r="A15" s="14" t="s">
        <v>186</v>
      </c>
      <c r="B15" s="15">
        <v>40</v>
      </c>
      <c r="C15" s="15">
        <v>0</v>
      </c>
      <c r="D15" s="15">
        <v>0</v>
      </c>
      <c r="E15" s="16">
        <v>40</v>
      </c>
      <c r="F15" s="17">
        <v>0</v>
      </c>
    </row>
    <row r="16" spans="1:6" ht="19.5" customHeight="1">
      <c r="A16" s="14" t="s">
        <v>187</v>
      </c>
      <c r="B16" s="15">
        <v>485</v>
      </c>
      <c r="C16" s="15">
        <v>0</v>
      </c>
      <c r="D16" s="15">
        <v>0</v>
      </c>
      <c r="E16" s="16">
        <v>485</v>
      </c>
      <c r="F16" s="17">
        <v>0</v>
      </c>
    </row>
    <row r="17" spans="1:6" ht="19.5" customHeight="1">
      <c r="A17" s="14" t="s">
        <v>188</v>
      </c>
      <c r="B17" s="15">
        <v>180</v>
      </c>
      <c r="C17" s="15">
        <v>0</v>
      </c>
      <c r="D17" s="15">
        <v>0</v>
      </c>
      <c r="E17" s="16">
        <v>180</v>
      </c>
      <c r="F17" s="17">
        <v>0</v>
      </c>
    </row>
    <row r="18" spans="1:6" ht="19.5" customHeight="1">
      <c r="A18" s="14" t="s">
        <v>189</v>
      </c>
      <c r="B18" s="15">
        <v>49</v>
      </c>
      <c r="C18" s="15">
        <v>0</v>
      </c>
      <c r="D18" s="15">
        <v>0</v>
      </c>
      <c r="E18" s="16">
        <v>49</v>
      </c>
      <c r="F18" s="17">
        <v>0</v>
      </c>
    </row>
    <row r="19" spans="1:6" ht="19.5" customHeight="1">
      <c r="A19" s="14" t="s">
        <v>190</v>
      </c>
      <c r="B19" s="15">
        <v>10</v>
      </c>
      <c r="C19" s="15">
        <v>0</v>
      </c>
      <c r="D19" s="15">
        <v>0</v>
      </c>
      <c r="E19" s="16">
        <v>10</v>
      </c>
      <c r="F19" s="17">
        <v>0</v>
      </c>
    </row>
    <row r="20" spans="1:6" ht="19.5" customHeight="1">
      <c r="A20" s="14" t="s">
        <v>191</v>
      </c>
      <c r="B20" s="15">
        <v>45.5</v>
      </c>
      <c r="C20" s="15">
        <v>0</v>
      </c>
      <c r="D20" s="15">
        <v>0</v>
      </c>
      <c r="E20" s="16">
        <v>45.5</v>
      </c>
      <c r="F20" s="17">
        <v>0</v>
      </c>
    </row>
    <row r="21" spans="1:6" ht="19.5" customHeight="1">
      <c r="A21" s="14" t="s">
        <v>192</v>
      </c>
      <c r="B21" s="15">
        <v>39.6</v>
      </c>
      <c r="C21" s="15">
        <v>0</v>
      </c>
      <c r="D21" s="15">
        <v>0</v>
      </c>
      <c r="E21" s="16">
        <v>39.6</v>
      </c>
      <c r="F21" s="17">
        <v>0</v>
      </c>
    </row>
    <row r="22" spans="1:6" ht="19.5" customHeight="1">
      <c r="A22" s="14" t="s">
        <v>193</v>
      </c>
      <c r="B22" s="15">
        <v>60</v>
      </c>
      <c r="C22" s="15">
        <v>0</v>
      </c>
      <c r="D22" s="15">
        <v>0</v>
      </c>
      <c r="E22" s="16">
        <v>60</v>
      </c>
      <c r="F22" s="17">
        <v>0</v>
      </c>
    </row>
    <row r="23" spans="1:8" ht="19.5" customHeight="1">
      <c r="A23" s="19"/>
      <c r="B23" s="20"/>
      <c r="C23" s="20"/>
      <c r="D23" s="20"/>
      <c r="E23" s="20"/>
      <c r="F23" s="20"/>
      <c r="G23" s="18"/>
      <c r="H23" s="18"/>
    </row>
    <row r="24" spans="1:7" ht="19.5" customHeight="1">
      <c r="A24" s="21"/>
      <c r="B24" s="22"/>
      <c r="C24" s="22"/>
      <c r="D24" s="22"/>
      <c r="E24" s="22"/>
      <c r="F24" s="22"/>
      <c r="G24" s="18"/>
    </row>
    <row r="25" spans="1:8" ht="19.5" customHeight="1">
      <c r="A25" s="23"/>
      <c r="B25" s="22"/>
      <c r="C25" s="22"/>
      <c r="D25" s="22"/>
      <c r="E25" s="22"/>
      <c r="F25" s="22"/>
      <c r="G25" s="18"/>
      <c r="H2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xiaoyan</cp:lastModifiedBy>
  <dcterms:created xsi:type="dcterms:W3CDTF">2021-02-22T05:26:15Z</dcterms:created>
  <dcterms:modified xsi:type="dcterms:W3CDTF">2021-02-24T02:32:42Z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